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Gulomov\Documents\"/>
    </mc:Choice>
  </mc:AlternateContent>
  <xr:revisionPtr revIDLastSave="0" documentId="8_{BEE6B12D-32F1-4278-8A87-ED6866FFB182}" xr6:coauthVersionLast="47" xr6:coauthVersionMax="47" xr10:uidLastSave="{00000000-0000-0000-0000-000000000000}"/>
  <bookViews>
    <workbookView xWindow="-120" yWindow="-120" windowWidth="29040" windowHeight="15720" xr2:uid="{3AA393A1-18BD-41A2-9ABD-8893BEC6763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6" i="1"/>
  <c r="I5" i="1"/>
  <c r="H10" i="1"/>
  <c r="H9" i="1"/>
  <c r="H8" i="1"/>
  <c r="H6" i="1"/>
  <c r="H5" i="1"/>
</calcChain>
</file>

<file path=xl/sharedStrings.xml><?xml version="1.0" encoding="utf-8"?>
<sst xmlns="http://schemas.openxmlformats.org/spreadsheetml/2006/main" count="15" uniqueCount="15">
  <si>
    <t>№</t>
  </si>
  <si>
    <t>ID</t>
  </si>
  <si>
    <t>Ko'rsatkichlar</t>
  </si>
  <si>
    <t>Farqi so'mda</t>
  </si>
  <si>
    <t>Farqi foizda</t>
  </si>
  <si>
    <t>Jami omonatlar qoldig‘i (balans)</t>
  </si>
  <si>
    <t>shu jumladan:</t>
  </si>
  <si>
    <t>muddatli omonatlar</t>
  </si>
  <si>
    <t>jamg‘arma omonatlar</t>
  </si>
  <si>
    <t>Talab qilib olinguncha omonatlar</t>
  </si>
  <si>
    <t>Muddatli omonatlar
(muddatli+jamg‘arma)</t>
  </si>
  <si>
    <t>2.1</t>
  </si>
  <si>
    <t>2.2</t>
  </si>
  <si>
    <t>3</t>
  </si>
  <si>
    <t>(млн.сўмда)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</si>
</sst>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FEE75-D123-4F1C-A7D8-10009DA7906B}">
  <dimension ref="B3:I10"/>
  <sheetViews>
    <sheetView tabSelected="1" workbookViewId="0">
      <selection activeCell="F4" sqref="F4"/>
    </sheetView>
  </sheetViews>
  <sheetFormatPr defaultRowHeight="15" x14ac:dyDescent="0.25"/>
  <cols>
    <col min="4" max="4" width="39.28515625" bestFit="1" customWidth="1"/>
    <col min="5" max="7" width="11.42578125" bestFit="1" customWidth="1"/>
    <col min="8" max="8" width="12.28515625" bestFit="1" customWidth="1"/>
    <col min="9" max="9" width="11.28515625" bestFit="1" customWidth="1"/>
  </cols>
  <sheetData>
    <row r="3" spans="2:9" x14ac:dyDescent="0.25">
      <c r="I3" t="s">
        <v>14</v>
      </c>
    </row>
    <row r="4" spans="2:9" x14ac:dyDescent="0.25">
      <c r="B4" s="1" t="s">
        <v>0</v>
      </c>
      <c r="C4" s="1" t="s">
        <v>1</v>
      </c>
      <c r="D4" s="1" t="s">
        <v>2</v>
      </c>
      <c r="E4" s="2">
        <v>45658</v>
      </c>
      <c r="F4" s="2">
        <v>45748</v>
      </c>
      <c r="G4" s="2">
        <v>45839</v>
      </c>
      <c r="H4" s="1" t="s">
        <v>3</v>
      </c>
      <c r="I4" s="1" t="s">
        <v>4</v>
      </c>
    </row>
    <row r="5" spans="2:9" x14ac:dyDescent="0.25">
      <c r="B5" s="3">
        <v>1</v>
      </c>
      <c r="C5" s="3">
        <v>1</v>
      </c>
      <c r="D5" s="4" t="s">
        <v>5</v>
      </c>
      <c r="E5" s="5">
        <v>2224731</v>
      </c>
      <c r="F5" s="5">
        <v>2646904.7379999999</v>
      </c>
      <c r="G5" s="5">
        <v>2985212.0011077803</v>
      </c>
      <c r="H5" s="11">
        <f>+G5-F5</f>
        <v>338307.26310778037</v>
      </c>
      <c r="I5" s="10">
        <f>+G5/F5</f>
        <v>1.1278124060344557</v>
      </c>
    </row>
    <row r="6" spans="2:9" ht="27" customHeight="1" x14ac:dyDescent="0.25">
      <c r="B6" s="3">
        <v>2</v>
      </c>
      <c r="C6" s="3">
        <v>2</v>
      </c>
      <c r="D6" s="6" t="s">
        <v>10</v>
      </c>
      <c r="E6" s="7">
        <v>1849111</v>
      </c>
      <c r="F6" s="7">
        <v>2298302.42156281</v>
      </c>
      <c r="G6" s="7">
        <v>2678304.3652149602</v>
      </c>
      <c r="H6" s="11">
        <f>+G6-F6</f>
        <v>380001.94365215022</v>
      </c>
      <c r="I6" s="10">
        <f>+G6/F6</f>
        <v>1.1653402703173217</v>
      </c>
    </row>
    <row r="7" spans="2:9" x14ac:dyDescent="0.25">
      <c r="B7" s="3"/>
      <c r="C7" s="4"/>
      <c r="D7" s="4" t="s">
        <v>6</v>
      </c>
      <c r="E7" s="5"/>
      <c r="F7" s="5"/>
      <c r="G7" s="5"/>
      <c r="H7" s="11"/>
      <c r="I7" s="3"/>
    </row>
    <row r="8" spans="2:9" x14ac:dyDescent="0.25">
      <c r="B8" s="3">
        <v>3</v>
      </c>
      <c r="C8" s="8" t="s">
        <v>11</v>
      </c>
      <c r="D8" s="4" t="s">
        <v>7</v>
      </c>
      <c r="E8" s="5">
        <v>477703</v>
      </c>
      <c r="F8" s="5">
        <v>386038.66822061001</v>
      </c>
      <c r="G8" s="5">
        <v>231486.50438949</v>
      </c>
      <c r="H8" s="11">
        <f>+G8-F8</f>
        <v>-154552.16383112001</v>
      </c>
      <c r="I8" s="10">
        <f>+G8/F8</f>
        <v>0.59964589935120727</v>
      </c>
    </row>
    <row r="9" spans="2:9" x14ac:dyDescent="0.25">
      <c r="B9" s="3">
        <v>4</v>
      </c>
      <c r="C9" s="8" t="s">
        <v>12</v>
      </c>
      <c r="D9" s="4" t="s">
        <v>8</v>
      </c>
      <c r="E9" s="5">
        <v>1371408</v>
      </c>
      <c r="F9" s="5">
        <v>1912263.7533421998</v>
      </c>
      <c r="G9" s="5">
        <v>2446817.8608254702</v>
      </c>
      <c r="H9" s="11">
        <f>+G9-F9</f>
        <v>534554.10748327035</v>
      </c>
      <c r="I9" s="10">
        <f>+G9/F9</f>
        <v>1.279539946594183</v>
      </c>
    </row>
    <row r="10" spans="2:9" x14ac:dyDescent="0.25">
      <c r="B10" s="9">
        <v>5</v>
      </c>
      <c r="C10" s="8" t="s">
        <v>13</v>
      </c>
      <c r="D10" s="4" t="s">
        <v>9</v>
      </c>
      <c r="E10" s="5">
        <v>375620</v>
      </c>
      <c r="F10" s="5">
        <v>348602.31722103996</v>
      </c>
      <c r="G10" s="5">
        <v>306907.63589282002</v>
      </c>
      <c r="H10" s="11">
        <f>+G10-F10</f>
        <v>-41694.681328219944</v>
      </c>
      <c r="I10" s="10">
        <f>+G10/F10</f>
        <v>0.88039470976384127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Feruz Gulomov</dc:creator>
  <cp:lastModifiedBy>Feruz Gulomov</cp:lastModifiedBy>
  <dcterms:created xsi:type="dcterms:W3CDTF">2025-07-11T11:23:27Z</dcterms:created>
  <dcterms:modified xsi:type="dcterms:W3CDTF">2025-07-11T11:59:03Z</dcterms:modified>
</cp:coreProperties>
</file>