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qadamov\Desktop\Кредит кунлик\14.01.2026\Matbuot\"/>
    </mc:Choice>
  </mc:AlternateContent>
  <xr:revisionPtr revIDLastSave="0" documentId="8_{C448456D-2E78-42FB-A890-1A96A4EA61DB}" xr6:coauthVersionLast="47" xr6:coauthVersionMax="47" xr10:uidLastSave="{00000000-0000-0000-0000-000000000000}"/>
  <bookViews>
    <workbookView xWindow="-120" yWindow="-120" windowWidth="29040" windowHeight="15720" xr2:uid="{36E021E3-DB9A-460B-A01B-282F6F71B89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3" i="1" s="1"/>
  <c r="J5" i="1"/>
  <c r="I3" i="1"/>
  <c r="H3" i="1"/>
  <c r="G3" i="1"/>
  <c r="F3" i="1"/>
  <c r="I4" i="1"/>
</calcChain>
</file>

<file path=xl/sharedStrings.xml><?xml version="1.0" encoding="utf-8"?>
<sst xmlns="http://schemas.openxmlformats.org/spreadsheetml/2006/main" count="13" uniqueCount="13">
  <si>
    <t>№</t>
  </si>
  <si>
    <t>Tartib raqami</t>
  </si>
  <si>
    <t>Karta turi</t>
  </si>
  <si>
    <t>Jami bank kartalari</t>
  </si>
  <si>
    <t>Uzcard&amp;UnionPay</t>
  </si>
  <si>
    <t>Visa xalqaro to'lov kartalari</t>
  </si>
  <si>
    <t xml:space="preserve">01.10.2025-yil holatiga muomaladagi kartalari soni </t>
  </si>
  <si>
    <t xml:space="preserve">01.07.2025-yil holatiga muomaladagi kartalari soni </t>
  </si>
  <si>
    <t xml:space="preserve">01.04.2025-yil holatiga muomaladagi kartalari soni </t>
  </si>
  <si>
    <t xml:space="preserve">01.01.2025-yil holatiga muomaladagi kartalari soni </t>
  </si>
  <si>
    <t xml:space="preserve">Humo </t>
  </si>
  <si>
    <t xml:space="preserve">Uzcard </t>
  </si>
  <si>
    <t xml:space="preserve">01.01.2026-yil holatiga muomaladagi kartalari soni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</si>
</sst>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0" fillId="0" borderId="0" xfId="1" applyFont="1"/>
    <xf numFmtId="10" fontId="0" fillId="0" borderId="0" xfId="1" applyNumberFormat="1" applyFont="1"/>
    <xf numFmtId="43" fontId="0" fillId="0" borderId="0" xfId="1" applyFont="1" applyAlignment="1">
      <alignment vertical="center"/>
    </xf>
    <xf numFmtId="3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6587-99A8-4627-8B6C-F282F6E26F96}">
  <dimension ref="C2:K24"/>
  <sheetViews>
    <sheetView tabSelected="1" topLeftCell="C1" workbookViewId="0">
      <selection activeCell="I18" sqref="I18"/>
    </sheetView>
  </sheetViews>
  <sheetFormatPr defaultRowHeight="15" x14ac:dyDescent="0.25"/>
  <cols>
    <col min="3" max="3" width="3.28515625" bestFit="1" customWidth="1"/>
    <col min="4" max="4" width="7.140625" bestFit="1" customWidth="1"/>
    <col min="5" max="5" width="25.28515625" bestFit="1" customWidth="1"/>
    <col min="6" max="7" width="34.7109375" bestFit="1" customWidth="1"/>
    <col min="8" max="10" width="25.28515625" bestFit="1" customWidth="1"/>
    <col min="11" max="11" width="23.28515625" customWidth="1"/>
  </cols>
  <sheetData>
    <row r="2" spans="3:11" ht="34.5" customHeight="1" x14ac:dyDescent="0.25">
      <c r="C2" s="5" t="s">
        <v>0</v>
      </c>
      <c r="D2" s="6" t="s">
        <v>1</v>
      </c>
      <c r="E2" s="5" t="s">
        <v>2</v>
      </c>
      <c r="F2" s="7" t="s">
        <v>9</v>
      </c>
      <c r="G2" s="7" t="s">
        <v>8</v>
      </c>
      <c r="H2" s="7" t="s">
        <v>7</v>
      </c>
      <c r="I2" s="7" t="s">
        <v>6</v>
      </c>
      <c r="J2" s="7" t="s">
        <v>12</v>
      </c>
    </row>
    <row r="3" spans="3:11" s="1" customFormat="1" ht="18.75" customHeight="1" x14ac:dyDescent="0.25">
      <c r="C3" s="2">
        <v>1</v>
      </c>
      <c r="D3" s="2">
        <v>1</v>
      </c>
      <c r="E3" s="8" t="s">
        <v>3</v>
      </c>
      <c r="F3" s="4">
        <f>+SUM(F4:F7)</f>
        <v>651518</v>
      </c>
      <c r="G3" s="4">
        <f>+SUM(G4:G7)</f>
        <v>738724</v>
      </c>
      <c r="H3" s="4">
        <f>+SUM(H4:H7)</f>
        <v>803854</v>
      </c>
      <c r="I3" s="4">
        <f>+SUM(I4:I7)</f>
        <v>865685</v>
      </c>
      <c r="J3" s="4">
        <f>+SUM(J4:J7)</f>
        <v>952883</v>
      </c>
    </row>
    <row r="4" spans="3:11" s="1" customFormat="1" ht="18.75" customHeight="1" x14ac:dyDescent="0.25">
      <c r="C4" s="2">
        <v>2</v>
      </c>
      <c r="D4" s="2">
        <v>2</v>
      </c>
      <c r="E4" s="2" t="s">
        <v>10</v>
      </c>
      <c r="F4" s="3">
        <v>469816</v>
      </c>
      <c r="G4" s="3">
        <v>484169</v>
      </c>
      <c r="H4" s="3">
        <v>524118</v>
      </c>
      <c r="I4" s="3">
        <f>590617+1</f>
        <v>590618</v>
      </c>
      <c r="J4" s="3">
        <f>(508045+1+84174+43060)+5</f>
        <v>635285</v>
      </c>
      <c r="K4" s="11"/>
    </row>
    <row r="5" spans="3:11" s="1" customFormat="1" ht="18.75" customHeight="1" x14ac:dyDescent="0.25">
      <c r="C5" s="2">
        <v>3</v>
      </c>
      <c r="D5" s="2">
        <v>3</v>
      </c>
      <c r="E5" s="2" t="s">
        <v>11</v>
      </c>
      <c r="F5" s="3">
        <v>92572</v>
      </c>
      <c r="G5" s="3">
        <v>162069</v>
      </c>
      <c r="H5" s="3">
        <v>177919</v>
      </c>
      <c r="I5" s="3">
        <v>181758</v>
      </c>
      <c r="J5" s="3">
        <f>136588+87754+7</f>
        <v>224349</v>
      </c>
      <c r="K5" s="11"/>
    </row>
    <row r="6" spans="3:11" s="1" customFormat="1" ht="18.75" customHeight="1" x14ac:dyDescent="0.25">
      <c r="C6" s="2">
        <v>4</v>
      </c>
      <c r="D6" s="2">
        <v>4</v>
      </c>
      <c r="E6" s="2" t="s">
        <v>4</v>
      </c>
      <c r="F6" s="3">
        <v>18127</v>
      </c>
      <c r="G6" s="3">
        <v>18077</v>
      </c>
      <c r="H6" s="3">
        <v>19562</v>
      </c>
      <c r="I6" s="3">
        <v>18689</v>
      </c>
      <c r="J6" s="3">
        <v>18141</v>
      </c>
      <c r="K6" s="11"/>
    </row>
    <row r="7" spans="3:11" s="1" customFormat="1" ht="18.75" customHeight="1" x14ac:dyDescent="0.25">
      <c r="C7" s="2">
        <v>5</v>
      </c>
      <c r="D7" s="2">
        <v>5</v>
      </c>
      <c r="E7" s="2" t="s">
        <v>5</v>
      </c>
      <c r="F7" s="3">
        <v>71003</v>
      </c>
      <c r="G7" s="3">
        <v>74409</v>
      </c>
      <c r="H7" s="3">
        <v>82255</v>
      </c>
      <c r="I7" s="3">
        <v>74620</v>
      </c>
      <c r="J7" s="3">
        <v>75108</v>
      </c>
      <c r="K7" s="11"/>
    </row>
    <row r="11" spans="3:11" x14ac:dyDescent="0.25">
      <c r="J11" s="12"/>
    </row>
    <row r="12" spans="3:11" x14ac:dyDescent="0.25">
      <c r="J12" s="12"/>
    </row>
    <row r="13" spans="3:11" x14ac:dyDescent="0.25">
      <c r="J13" s="12"/>
    </row>
    <row r="14" spans="3:11" x14ac:dyDescent="0.25">
      <c r="J14" s="12"/>
    </row>
    <row r="15" spans="3:11" x14ac:dyDescent="0.25">
      <c r="J15" s="12"/>
    </row>
    <row r="16" spans="3:11" x14ac:dyDescent="0.25">
      <c r="I16" s="9"/>
      <c r="J16" s="12"/>
    </row>
    <row r="17" spans="9:10" x14ac:dyDescent="0.25">
      <c r="I17" s="9"/>
      <c r="J17" s="12"/>
    </row>
    <row r="18" spans="9:10" x14ac:dyDescent="0.25">
      <c r="I18" s="9"/>
    </row>
    <row r="19" spans="9:10" x14ac:dyDescent="0.25">
      <c r="I19" s="10"/>
    </row>
    <row r="20" spans="9:10" x14ac:dyDescent="0.25">
      <c r="I20" s="9"/>
    </row>
    <row r="21" spans="9:10" x14ac:dyDescent="0.25">
      <c r="I21" s="9"/>
    </row>
    <row r="22" spans="9:10" x14ac:dyDescent="0.25">
      <c r="I22" s="9"/>
    </row>
    <row r="23" spans="9:10" x14ac:dyDescent="0.25">
      <c r="I23" s="9"/>
    </row>
    <row r="24" spans="9:10" x14ac:dyDescent="0.25">
      <c r="I2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Feruz Gulomov</dc:creator>
  <cp:lastModifiedBy>Qadamov Doniyor</cp:lastModifiedBy>
  <dcterms:created xsi:type="dcterms:W3CDTF">2025-07-11T12:10:43Z</dcterms:created>
  <dcterms:modified xsi:type="dcterms:W3CDTF">2026-01-14T11:45:38Z</dcterms:modified>
</cp:coreProperties>
</file>