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bdushukurov\Desktop\"/>
    </mc:Choice>
  </mc:AlternateContent>
  <xr:revisionPtr revIDLastSave="0" documentId="13_ncr:1_{6E854891-9010-46F2-9BEC-CB14B4B15B3F}" xr6:coauthVersionLast="47" xr6:coauthVersionMax="47" xr10:uidLastSave="{00000000-0000-0000-0000-000000000000}"/>
  <bookViews>
    <workbookView xWindow="6945" yWindow="285" windowWidth="14085" windowHeight="15315" xr2:uid="{00000000-000D-0000-FFFF-FFFF00000000}"/>
  </bookViews>
  <sheets>
    <sheet name="2025 йил" sheetId="1" r:id="rId1"/>
  </sheets>
  <definedNames>
    <definedName name="_xlnm.Print_Area" localSheetId="0">'2025 йил'!$A$1:$L$35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I13" i="1" s="1"/>
  <c r="D14" i="1"/>
  <c r="I14" i="1" s="1"/>
  <c r="D15" i="1"/>
  <c r="I15" i="1" s="1"/>
  <c r="D16" i="1"/>
  <c r="D17" i="1"/>
  <c r="D18" i="1"/>
  <c r="D19" i="1"/>
  <c r="J19" i="1" s="1"/>
  <c r="D20" i="1"/>
  <c r="D21" i="1"/>
  <c r="D22" i="1"/>
  <c r="D23" i="1"/>
  <c r="I10" i="1"/>
  <c r="I11" i="1"/>
  <c r="J12" i="1"/>
  <c r="J17" i="1"/>
  <c r="J18" i="1"/>
  <c r="J20" i="1"/>
  <c r="J21" i="1"/>
  <c r="I22" i="1"/>
  <c r="J23" i="1"/>
  <c r="E24" i="1"/>
  <c r="F24" i="1"/>
  <c r="G24" i="1"/>
  <c r="H24" i="1"/>
  <c r="K24" i="1"/>
  <c r="L24" i="1"/>
  <c r="J16" i="1"/>
  <c r="D9" i="1"/>
  <c r="J9" i="1" s="1"/>
  <c r="D24" i="1" l="1"/>
  <c r="I23" i="1"/>
  <c r="J22" i="1"/>
  <c r="I21" i="1"/>
  <c r="I20" i="1"/>
  <c r="J15" i="1"/>
  <c r="I12" i="1"/>
  <c r="J14" i="1"/>
  <c r="J13" i="1"/>
  <c r="J11" i="1"/>
  <c r="J10" i="1"/>
  <c r="I19" i="1"/>
  <c r="I18" i="1"/>
  <c r="I17" i="1"/>
  <c r="I16" i="1"/>
  <c r="I9" i="1"/>
  <c r="J24" i="1" l="1"/>
  <c r="I24" i="1"/>
</calcChain>
</file>

<file path=xl/sharedStrings.xml><?xml version="1.0" encoding="utf-8"?>
<sst xmlns="http://schemas.openxmlformats.org/spreadsheetml/2006/main" count="33" uniqueCount="32">
  <si>
    <t>№</t>
  </si>
  <si>
    <t>Худуд номи (вилоят ва шахарлар)</t>
  </si>
  <si>
    <t>Жами мурожаатлар              сони</t>
  </si>
  <si>
    <t>Шундан</t>
  </si>
  <si>
    <t>Мурожаат шакли</t>
  </si>
  <si>
    <t xml:space="preserve">Мурожаат этувчилар тоифаси </t>
  </si>
  <si>
    <t>Мурожаатларни ўрганиш натижаси</t>
  </si>
  <si>
    <t>Ёзма</t>
  </si>
  <si>
    <t>Оғзаки</t>
  </si>
  <si>
    <t>Электрон</t>
  </si>
  <si>
    <t>Жисмоний шахс</t>
  </si>
  <si>
    <t>Юридик шахс</t>
  </si>
  <si>
    <t>Кўриб чиқилган</t>
  </si>
  <si>
    <t>Тегишлиги бўйича юборилган</t>
  </si>
  <si>
    <t xml:space="preserve">Кўриб чиқилмоқда </t>
  </si>
  <si>
    <t>Қорақолпоғистон Республикаси</t>
  </si>
  <si>
    <t>Андижон</t>
  </si>
  <si>
    <t>Бухоро</t>
  </si>
  <si>
    <t>Жиззах</t>
  </si>
  <si>
    <t>Қашқадарё</t>
  </si>
  <si>
    <t xml:space="preserve">Навоий </t>
  </si>
  <si>
    <t>Наманган</t>
  </si>
  <si>
    <t>Самарқанд</t>
  </si>
  <si>
    <t>Сирдарё</t>
  </si>
  <si>
    <t>Сурхондарё</t>
  </si>
  <si>
    <t xml:space="preserve">Тошкент ш. </t>
  </si>
  <si>
    <t>Тошкент в.</t>
  </si>
  <si>
    <t>Фарғона</t>
  </si>
  <si>
    <t>Хоразм</t>
  </si>
  <si>
    <t>Бошқа</t>
  </si>
  <si>
    <t>Жами</t>
  </si>
  <si>
    <t>"Бизнесни ривожлантириш банки" АТБга 2025 йил  давомида банк филиалларга юридик ва жисмоний шахслардан келиб тушган мурожаатлар тўғрисида худудлар қирқимида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</si>
</sst>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26"/>
  <sheetViews>
    <sheetView tabSelected="1" topLeftCell="B7" zoomScaleNormal="100" workbookViewId="0">
      <selection activeCell="D18" sqref="D18"/>
    </sheetView>
  </sheetViews>
  <sheetFormatPr defaultRowHeight="15" x14ac:dyDescent="0.25"/>
  <cols>
    <col min="1" max="2" width="4" style="1" customWidth="1"/>
    <col min="3" max="3" width="19.5703125" style="1" customWidth="1"/>
    <col min="4" max="4" width="9.140625" style="1" customWidth="1"/>
    <col min="5" max="5" width="8.42578125" style="1" customWidth="1"/>
    <col min="6" max="6" width="9.140625" style="1"/>
    <col min="7" max="7" width="9.7109375" style="1" customWidth="1"/>
    <col min="8" max="8" width="10.42578125" style="1" customWidth="1"/>
    <col min="9" max="9" width="10.140625" style="1" customWidth="1"/>
    <col min="10" max="11" width="10.28515625" style="1" customWidth="1"/>
    <col min="12" max="12" width="11.42578125" style="1" customWidth="1"/>
    <col min="13" max="16384" width="9.140625" style="1"/>
  </cols>
  <sheetData>
    <row r="3" spans="1:13" ht="15.75" x14ac:dyDescent="0.25"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30" customHeight="1" x14ac:dyDescent="0.25">
      <c r="C4" s="13" t="s">
        <v>31</v>
      </c>
      <c r="D4" s="13"/>
      <c r="E4" s="13"/>
      <c r="F4" s="13"/>
      <c r="G4" s="13"/>
      <c r="H4" s="13"/>
      <c r="I4" s="13"/>
      <c r="J4" s="13"/>
      <c r="K4" s="13"/>
      <c r="L4" s="13"/>
    </row>
    <row r="5" spans="1:13" ht="15.75" x14ac:dyDescent="0.25">
      <c r="C5" s="2"/>
      <c r="D5" s="2"/>
      <c r="E5" s="2"/>
      <c r="F5" s="2"/>
      <c r="G5" s="2"/>
      <c r="H5" s="2"/>
      <c r="I5" s="2"/>
      <c r="J5" s="2"/>
      <c r="K5" s="2"/>
      <c r="L5" s="2"/>
    </row>
    <row r="6" spans="1:13" ht="15" customHeight="1" x14ac:dyDescent="0.25">
      <c r="A6" s="14" t="s">
        <v>0</v>
      </c>
      <c r="B6" s="15" t="s">
        <v>0</v>
      </c>
      <c r="C6" s="15" t="s">
        <v>1</v>
      </c>
      <c r="D6" s="18" t="s">
        <v>2</v>
      </c>
      <c r="E6" s="18" t="s">
        <v>3</v>
      </c>
      <c r="F6" s="18"/>
      <c r="G6" s="18"/>
      <c r="H6" s="18"/>
      <c r="I6" s="18"/>
      <c r="J6" s="18"/>
      <c r="K6" s="18"/>
      <c r="L6" s="18"/>
    </row>
    <row r="7" spans="1:13" ht="33" customHeight="1" x14ac:dyDescent="0.25">
      <c r="A7" s="14"/>
      <c r="B7" s="16"/>
      <c r="C7" s="16"/>
      <c r="D7" s="18"/>
      <c r="E7" s="18" t="s">
        <v>4</v>
      </c>
      <c r="F7" s="18"/>
      <c r="G7" s="18"/>
      <c r="H7" s="18" t="s">
        <v>5</v>
      </c>
      <c r="I7" s="18"/>
      <c r="J7" s="18" t="s">
        <v>6</v>
      </c>
      <c r="K7" s="18"/>
      <c r="L7" s="18"/>
    </row>
    <row r="8" spans="1:13" ht="39.75" customHeight="1" x14ac:dyDescent="0.25">
      <c r="A8" s="14"/>
      <c r="B8" s="17"/>
      <c r="C8" s="17"/>
      <c r="D8" s="18"/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3" t="s">
        <v>12</v>
      </c>
      <c r="K8" s="3" t="s">
        <v>13</v>
      </c>
      <c r="L8" s="3" t="s">
        <v>14</v>
      </c>
    </row>
    <row r="9" spans="1:13" ht="29.25" customHeight="1" x14ac:dyDescent="0.25">
      <c r="A9" s="4">
        <v>1</v>
      </c>
      <c r="B9" s="4">
        <v>1</v>
      </c>
      <c r="C9" s="5" t="s">
        <v>15</v>
      </c>
      <c r="D9" s="6">
        <f>E9+F9+G9</f>
        <v>183</v>
      </c>
      <c r="E9" s="6">
        <v>6</v>
      </c>
      <c r="F9" s="6">
        <v>62</v>
      </c>
      <c r="G9" s="6">
        <v>115</v>
      </c>
      <c r="H9" s="6">
        <v>146</v>
      </c>
      <c r="I9" s="6">
        <f>D9-H9</f>
        <v>37</v>
      </c>
      <c r="J9" s="6">
        <f>D9-K9-L9</f>
        <v>172</v>
      </c>
      <c r="K9" s="6">
        <v>5</v>
      </c>
      <c r="L9" s="6">
        <v>6</v>
      </c>
      <c r="M9" s="7"/>
    </row>
    <row r="10" spans="1:13" ht="27" customHeight="1" x14ac:dyDescent="0.25">
      <c r="A10" s="4">
        <v>2</v>
      </c>
      <c r="B10" s="4">
        <v>2</v>
      </c>
      <c r="C10" s="5" t="s">
        <v>16</v>
      </c>
      <c r="D10" s="6">
        <f t="shared" ref="D10:D23" si="0">E10+F10+G10</f>
        <v>281</v>
      </c>
      <c r="E10" s="6">
        <v>24</v>
      </c>
      <c r="F10" s="6">
        <v>59</v>
      </c>
      <c r="G10" s="6">
        <v>198</v>
      </c>
      <c r="H10" s="6">
        <v>208</v>
      </c>
      <c r="I10" s="6">
        <f t="shared" ref="I10:I23" si="1">D10-H10</f>
        <v>73</v>
      </c>
      <c r="J10" s="6">
        <f t="shared" ref="J10:J23" si="2">D10-K10-L10</f>
        <v>274</v>
      </c>
      <c r="K10" s="6">
        <v>4</v>
      </c>
      <c r="L10" s="6">
        <v>3</v>
      </c>
      <c r="M10" s="7"/>
    </row>
    <row r="11" spans="1:13" ht="27" customHeight="1" x14ac:dyDescent="0.25">
      <c r="A11" s="4">
        <v>3</v>
      </c>
      <c r="B11" s="4">
        <v>3</v>
      </c>
      <c r="C11" s="5" t="s">
        <v>17</v>
      </c>
      <c r="D11" s="6">
        <f t="shared" si="0"/>
        <v>135</v>
      </c>
      <c r="E11" s="6">
        <v>6</v>
      </c>
      <c r="F11" s="6">
        <v>24</v>
      </c>
      <c r="G11" s="6">
        <v>105</v>
      </c>
      <c r="H11" s="6">
        <v>90</v>
      </c>
      <c r="I11" s="6">
        <f t="shared" si="1"/>
        <v>45</v>
      </c>
      <c r="J11" s="6">
        <f t="shared" si="2"/>
        <v>134</v>
      </c>
      <c r="K11" s="6">
        <v>0</v>
      </c>
      <c r="L11" s="6">
        <v>1</v>
      </c>
      <c r="M11" s="7"/>
    </row>
    <row r="12" spans="1:13" ht="27" customHeight="1" x14ac:dyDescent="0.25">
      <c r="A12" s="4">
        <v>4</v>
      </c>
      <c r="B12" s="4">
        <v>4</v>
      </c>
      <c r="C12" s="5" t="s">
        <v>18</v>
      </c>
      <c r="D12" s="6">
        <f t="shared" si="0"/>
        <v>313</v>
      </c>
      <c r="E12" s="6">
        <v>17</v>
      </c>
      <c r="F12" s="6">
        <v>45</v>
      </c>
      <c r="G12" s="6">
        <v>251</v>
      </c>
      <c r="H12" s="6">
        <v>230</v>
      </c>
      <c r="I12" s="6">
        <f t="shared" si="1"/>
        <v>83</v>
      </c>
      <c r="J12" s="6">
        <f t="shared" si="2"/>
        <v>296</v>
      </c>
      <c r="K12" s="6">
        <v>8</v>
      </c>
      <c r="L12" s="6">
        <v>9</v>
      </c>
      <c r="M12" s="7"/>
    </row>
    <row r="13" spans="1:13" ht="27" customHeight="1" x14ac:dyDescent="0.25">
      <c r="A13" s="4">
        <v>5</v>
      </c>
      <c r="B13" s="4">
        <v>5</v>
      </c>
      <c r="C13" s="5" t="s">
        <v>19</v>
      </c>
      <c r="D13" s="6">
        <f t="shared" si="0"/>
        <v>300</v>
      </c>
      <c r="E13" s="6">
        <v>21</v>
      </c>
      <c r="F13" s="6">
        <v>65</v>
      </c>
      <c r="G13" s="6">
        <v>214</v>
      </c>
      <c r="H13" s="6">
        <v>230</v>
      </c>
      <c r="I13" s="6">
        <f t="shared" si="1"/>
        <v>70</v>
      </c>
      <c r="J13" s="6">
        <f t="shared" si="2"/>
        <v>284</v>
      </c>
      <c r="K13" s="6">
        <v>5</v>
      </c>
      <c r="L13" s="6">
        <v>11</v>
      </c>
      <c r="M13" s="7"/>
    </row>
    <row r="14" spans="1:13" ht="27" customHeight="1" x14ac:dyDescent="0.25">
      <c r="A14" s="4">
        <v>6</v>
      </c>
      <c r="B14" s="4">
        <v>6</v>
      </c>
      <c r="C14" s="5" t="s">
        <v>20</v>
      </c>
      <c r="D14" s="6">
        <f t="shared" si="0"/>
        <v>96</v>
      </c>
      <c r="E14" s="6">
        <v>2</v>
      </c>
      <c r="F14" s="6">
        <v>17</v>
      </c>
      <c r="G14" s="6">
        <v>77</v>
      </c>
      <c r="H14" s="6">
        <v>77</v>
      </c>
      <c r="I14" s="6">
        <f t="shared" si="1"/>
        <v>19</v>
      </c>
      <c r="J14" s="6">
        <f t="shared" si="2"/>
        <v>87</v>
      </c>
      <c r="K14" s="6">
        <v>3</v>
      </c>
      <c r="L14" s="6">
        <v>6</v>
      </c>
      <c r="M14" s="7"/>
    </row>
    <row r="15" spans="1:13" ht="27" customHeight="1" x14ac:dyDescent="0.25">
      <c r="A15" s="4">
        <v>7</v>
      </c>
      <c r="B15" s="4">
        <v>7</v>
      </c>
      <c r="C15" s="5" t="s">
        <v>21</v>
      </c>
      <c r="D15" s="6">
        <f t="shared" si="0"/>
        <v>333</v>
      </c>
      <c r="E15" s="6">
        <v>14</v>
      </c>
      <c r="F15" s="6">
        <v>39</v>
      </c>
      <c r="G15" s="6">
        <v>280</v>
      </c>
      <c r="H15" s="6">
        <v>273</v>
      </c>
      <c r="I15" s="6">
        <f t="shared" si="1"/>
        <v>60</v>
      </c>
      <c r="J15" s="6">
        <f t="shared" si="2"/>
        <v>309</v>
      </c>
      <c r="K15" s="6">
        <v>16</v>
      </c>
      <c r="L15" s="6">
        <v>8</v>
      </c>
      <c r="M15" s="7"/>
    </row>
    <row r="16" spans="1:13" ht="27" customHeight="1" x14ac:dyDescent="0.25">
      <c r="A16" s="4">
        <v>8</v>
      </c>
      <c r="B16" s="4">
        <v>8</v>
      </c>
      <c r="C16" s="5" t="s">
        <v>22</v>
      </c>
      <c r="D16" s="6">
        <f t="shared" si="0"/>
        <v>222</v>
      </c>
      <c r="E16" s="6">
        <v>7</v>
      </c>
      <c r="F16" s="6">
        <v>19</v>
      </c>
      <c r="G16" s="6">
        <v>196</v>
      </c>
      <c r="H16" s="6">
        <v>164</v>
      </c>
      <c r="I16" s="6">
        <f t="shared" si="1"/>
        <v>58</v>
      </c>
      <c r="J16" s="6">
        <f t="shared" si="2"/>
        <v>214</v>
      </c>
      <c r="K16" s="6">
        <v>1</v>
      </c>
      <c r="L16" s="6">
        <v>7</v>
      </c>
      <c r="M16" s="7"/>
    </row>
    <row r="17" spans="1:13" ht="27" customHeight="1" x14ac:dyDescent="0.25">
      <c r="A17" s="4">
        <v>9</v>
      </c>
      <c r="B17" s="4">
        <v>9</v>
      </c>
      <c r="C17" s="5" t="s">
        <v>23</v>
      </c>
      <c r="D17" s="6">
        <f t="shared" si="0"/>
        <v>152</v>
      </c>
      <c r="E17" s="6">
        <v>9</v>
      </c>
      <c r="F17" s="6">
        <v>20</v>
      </c>
      <c r="G17" s="6">
        <v>123</v>
      </c>
      <c r="H17" s="6">
        <v>129</v>
      </c>
      <c r="I17" s="6">
        <f t="shared" si="1"/>
        <v>23</v>
      </c>
      <c r="J17" s="6">
        <f t="shared" si="2"/>
        <v>149</v>
      </c>
      <c r="K17" s="6">
        <v>2</v>
      </c>
      <c r="L17" s="6">
        <v>1</v>
      </c>
      <c r="M17" s="7"/>
    </row>
    <row r="18" spans="1:13" ht="27" customHeight="1" x14ac:dyDescent="0.25">
      <c r="A18" s="4">
        <v>10</v>
      </c>
      <c r="B18" s="4">
        <v>10</v>
      </c>
      <c r="C18" s="5" t="s">
        <v>24</v>
      </c>
      <c r="D18" s="6">
        <f t="shared" si="0"/>
        <v>330</v>
      </c>
      <c r="E18" s="6">
        <v>7</v>
      </c>
      <c r="F18" s="6">
        <v>43</v>
      </c>
      <c r="G18" s="6">
        <v>280</v>
      </c>
      <c r="H18" s="6">
        <v>268</v>
      </c>
      <c r="I18" s="6">
        <f t="shared" si="1"/>
        <v>62</v>
      </c>
      <c r="J18" s="6">
        <f t="shared" si="2"/>
        <v>323</v>
      </c>
      <c r="K18" s="6">
        <v>3</v>
      </c>
      <c r="L18" s="6">
        <v>4</v>
      </c>
      <c r="M18" s="7"/>
    </row>
    <row r="19" spans="1:13" ht="27" customHeight="1" x14ac:dyDescent="0.25">
      <c r="A19" s="4">
        <v>11</v>
      </c>
      <c r="B19" s="4">
        <v>11</v>
      </c>
      <c r="C19" s="5" t="s">
        <v>25</v>
      </c>
      <c r="D19" s="6">
        <f t="shared" si="0"/>
        <v>391</v>
      </c>
      <c r="E19" s="6">
        <v>38</v>
      </c>
      <c r="F19" s="6">
        <v>30</v>
      </c>
      <c r="G19" s="6">
        <v>323</v>
      </c>
      <c r="H19" s="6">
        <v>249</v>
      </c>
      <c r="I19" s="6">
        <f t="shared" si="1"/>
        <v>142</v>
      </c>
      <c r="J19" s="6">
        <f t="shared" si="2"/>
        <v>377</v>
      </c>
      <c r="K19" s="6">
        <v>0</v>
      </c>
      <c r="L19" s="6">
        <v>14</v>
      </c>
      <c r="M19" s="7"/>
    </row>
    <row r="20" spans="1:13" ht="27" customHeight="1" x14ac:dyDescent="0.25">
      <c r="A20" s="4">
        <v>12</v>
      </c>
      <c r="B20" s="4">
        <v>12</v>
      </c>
      <c r="C20" s="5" t="s">
        <v>26</v>
      </c>
      <c r="D20" s="6">
        <f t="shared" si="0"/>
        <v>364</v>
      </c>
      <c r="E20" s="6">
        <v>41</v>
      </c>
      <c r="F20" s="6">
        <v>47</v>
      </c>
      <c r="G20" s="6">
        <v>276</v>
      </c>
      <c r="H20" s="6">
        <v>256</v>
      </c>
      <c r="I20" s="6">
        <f t="shared" si="1"/>
        <v>108</v>
      </c>
      <c r="J20" s="6">
        <f t="shared" si="2"/>
        <v>345</v>
      </c>
      <c r="K20" s="6">
        <v>7</v>
      </c>
      <c r="L20" s="6">
        <v>12</v>
      </c>
      <c r="M20" s="7"/>
    </row>
    <row r="21" spans="1:13" ht="27" customHeight="1" x14ac:dyDescent="0.25">
      <c r="A21" s="4">
        <v>13</v>
      </c>
      <c r="B21" s="4">
        <v>13</v>
      </c>
      <c r="C21" s="5" t="s">
        <v>27</v>
      </c>
      <c r="D21" s="6">
        <f t="shared" si="0"/>
        <v>276</v>
      </c>
      <c r="E21" s="6">
        <v>14</v>
      </c>
      <c r="F21" s="6">
        <v>41</v>
      </c>
      <c r="G21" s="6">
        <v>221</v>
      </c>
      <c r="H21" s="6">
        <v>245</v>
      </c>
      <c r="I21" s="6">
        <f t="shared" si="1"/>
        <v>31</v>
      </c>
      <c r="J21" s="6">
        <f t="shared" si="2"/>
        <v>256</v>
      </c>
      <c r="K21" s="6">
        <v>13</v>
      </c>
      <c r="L21" s="6">
        <v>7</v>
      </c>
      <c r="M21" s="7"/>
    </row>
    <row r="22" spans="1:13" ht="27" customHeight="1" x14ac:dyDescent="0.25">
      <c r="A22" s="4">
        <v>14</v>
      </c>
      <c r="B22" s="4">
        <v>14</v>
      </c>
      <c r="C22" s="5" t="s">
        <v>28</v>
      </c>
      <c r="D22" s="6">
        <f t="shared" si="0"/>
        <v>285</v>
      </c>
      <c r="E22" s="6">
        <v>5</v>
      </c>
      <c r="F22" s="6">
        <v>58</v>
      </c>
      <c r="G22" s="6">
        <v>222</v>
      </c>
      <c r="H22" s="6">
        <v>204</v>
      </c>
      <c r="I22" s="6">
        <f t="shared" si="1"/>
        <v>81</v>
      </c>
      <c r="J22" s="6">
        <f t="shared" si="2"/>
        <v>269</v>
      </c>
      <c r="K22" s="6">
        <v>0</v>
      </c>
      <c r="L22" s="6">
        <v>16</v>
      </c>
      <c r="M22" s="7"/>
    </row>
    <row r="23" spans="1:13" ht="27" customHeight="1" x14ac:dyDescent="0.25">
      <c r="A23" s="4">
        <v>15</v>
      </c>
      <c r="B23" s="4">
        <v>15</v>
      </c>
      <c r="C23" s="5" t="s">
        <v>29</v>
      </c>
      <c r="D23" s="6">
        <f t="shared" si="0"/>
        <v>9</v>
      </c>
      <c r="E23" s="6">
        <v>0</v>
      </c>
      <c r="F23" s="6">
        <v>0</v>
      </c>
      <c r="G23" s="6">
        <v>9</v>
      </c>
      <c r="H23" s="6">
        <v>9</v>
      </c>
      <c r="I23" s="6">
        <f t="shared" si="1"/>
        <v>0</v>
      </c>
      <c r="J23" s="6">
        <f t="shared" si="2"/>
        <v>9</v>
      </c>
      <c r="K23" s="6">
        <v>0</v>
      </c>
      <c r="L23" s="6">
        <v>0</v>
      </c>
    </row>
    <row r="24" spans="1:13" ht="27" customHeight="1" x14ac:dyDescent="0.25">
      <c r="A24" s="4"/>
      <c r="B24" s="8"/>
      <c r="C24" s="10" t="s">
        <v>30</v>
      </c>
      <c r="D24" s="11">
        <f>D9+D10+D11+D12+D13+D14+D15+D16+D17+D18+D19+D20+D21+D22+D23</f>
        <v>3670</v>
      </c>
      <c r="E24" s="11">
        <f t="shared" ref="E24:L24" si="3">E9+E10+E11+E12+E13+E14+E15+E16+E17+E18+E19+E20+E21+E22+E23</f>
        <v>211</v>
      </c>
      <c r="F24" s="11">
        <f t="shared" si="3"/>
        <v>569</v>
      </c>
      <c r="G24" s="11">
        <f t="shared" si="3"/>
        <v>2890</v>
      </c>
      <c r="H24" s="11">
        <f t="shared" si="3"/>
        <v>2778</v>
      </c>
      <c r="I24" s="11">
        <f t="shared" si="3"/>
        <v>892</v>
      </c>
      <c r="J24" s="11">
        <f t="shared" si="3"/>
        <v>3498</v>
      </c>
      <c r="K24" s="11">
        <f t="shared" si="3"/>
        <v>67</v>
      </c>
      <c r="L24" s="11">
        <f t="shared" si="3"/>
        <v>105</v>
      </c>
    </row>
    <row r="25" spans="1:13" x14ac:dyDescent="0.25">
      <c r="E25" s="7"/>
      <c r="F25" s="7"/>
      <c r="G25" s="7"/>
      <c r="H25" s="7"/>
      <c r="I25" s="7"/>
      <c r="J25" s="7"/>
      <c r="K25" s="7"/>
      <c r="L25" s="7"/>
    </row>
    <row r="26" spans="1:13" ht="33" customHeight="1" x14ac:dyDescent="0.25">
      <c r="C26" s="12"/>
      <c r="D26" s="12"/>
      <c r="E26" s="12"/>
      <c r="F26" s="12"/>
      <c r="G26" s="12"/>
      <c r="H26" s="9"/>
      <c r="I26" s="9"/>
      <c r="J26" s="12"/>
      <c r="K26" s="12"/>
      <c r="L26" s="12"/>
    </row>
  </sheetData>
  <mergeCells count="11">
    <mergeCell ref="C26:G26"/>
    <mergeCell ref="J26:L26"/>
    <mergeCell ref="C4:L4"/>
    <mergeCell ref="A6:A8"/>
    <mergeCell ref="B6:B8"/>
    <mergeCell ref="C6:C8"/>
    <mergeCell ref="D6:D8"/>
    <mergeCell ref="E6:L6"/>
    <mergeCell ref="E7:G7"/>
    <mergeCell ref="H7:I7"/>
    <mergeCell ref="J7:L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йил</vt:lpstr>
      <vt:lpstr>'2025 йил'!Область_печати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Farrux Xasanov</dc:creator>
  <cp:lastModifiedBy>Abdushukurov Baxtiyor</cp:lastModifiedBy>
  <dcterms:created xsi:type="dcterms:W3CDTF">2025-02-06T05:32:31Z</dcterms:created>
  <dcterms:modified xsi:type="dcterms:W3CDTF">2026-01-06T12:24:26Z</dcterms:modified>
</cp:coreProperties>
</file>