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8 - кредит сумма\2026\III\"/>
    </mc:Choice>
  </mc:AlternateContent>
  <xr:revisionPtr revIDLastSave="0" documentId="8_{42C6016E-776A-4E31-8ADA-0CB888AAC8AC}" xr6:coauthVersionLast="47" xr6:coauthVersionMax="47" xr10:uidLastSave="{00000000-0000-0000-0000-000000000000}"/>
  <bookViews>
    <workbookView xWindow="3630" yWindow="3630" windowWidth="17190" windowHeight="11385" xr2:uid="{FDE2B78A-D403-4FC8-BBB5-332E235FE910}"/>
  </bookViews>
  <sheets>
    <sheet name="08-kredit summa 2026-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I6" i="1"/>
  <c r="J6" i="1"/>
  <c r="J4" i="1"/>
  <c r="K6" i="1"/>
  <c r="L6" i="1"/>
  <c r="M6" i="1"/>
  <c r="N6" i="1"/>
</calcChain>
</file>

<file path=xl/sharedStrings.xml><?xml version="1.0" encoding="utf-8"?>
<sst xmlns="http://schemas.openxmlformats.org/spreadsheetml/2006/main" count="31" uniqueCount="20">
  <si>
    <t>Tartibraqami</t>
  </si>
  <si>
    <t>2025yil</t>
  </si>
  <si>
    <t>Jamikreditlarsoni</t>
  </si>
  <si>
    <t>Jamikreditlarsummasi</t>
  </si>
  <si>
    <t>ipotekakreditlarisoni</t>
  </si>
  <si>
    <t>ipotekakreditlarisummasi</t>
  </si>
  <si>
    <t>Mikroqarzsoni</t>
  </si>
  <si>
    <t>Mikroqarzsummasi</t>
  </si>
  <si>
    <t>Istemolkreditisoni</t>
  </si>
  <si>
    <t>Istemolkreditisummasi</t>
  </si>
  <si>
    <t>Avtokreditsoni</t>
  </si>
  <si>
    <t>Avtokreditsummasi</t>
  </si>
  <si>
    <t>Talimkreditlarisoni</t>
  </si>
  <si>
    <t>Talimkreditlarisummasi</t>
  </si>
  <si>
    <t>I chorak</t>
  </si>
  <si>
    <t>II chorak</t>
  </si>
  <si>
    <t>III chorak</t>
  </si>
  <si>
    <t>.</t>
  </si>
  <si>
    <t>IV chorak</t>
  </si>
  <si>
    <t>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</si>
</sst>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₽_-;\-* #,##0.00\ _₽_-;_-* &quot;-&quot;??\ _₽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1" applyNumberFormat="1" applyFont="1" applyFill="1" applyAlignment="1" applyProtection="1"/>
    <xf numFmtId="43" fontId="0" fillId="0" borderId="0" xfId="1" applyFont="1" applyFill="1" applyAlignment="1" applyProtection="1"/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7679-9EC4-4492-A032-E8CCDF525549}">
  <dimension ref="A1:N6"/>
  <sheetViews>
    <sheetView tabSelected="1" zoomScale="70" zoomScaleNormal="70" workbookViewId="0">
      <selection activeCell="C6" sqref="C6"/>
    </sheetView>
  </sheetViews>
  <sheetFormatPr defaultRowHeight="15.75" x14ac:dyDescent="0.25"/>
  <cols>
    <col min="3" max="3" width="13.375" customWidth="1"/>
    <col min="4" max="4" width="19.625" bestFit="1" customWidth="1"/>
    <col min="5" max="5" width="11.25" customWidth="1"/>
    <col min="6" max="6" width="15.125" customWidth="1"/>
    <col min="7" max="7" width="12.25" bestFit="1" customWidth="1"/>
    <col min="8" max="8" width="16.25" bestFit="1" customWidth="1"/>
    <col min="9" max="9" width="12.25" customWidth="1"/>
    <col min="10" max="10" width="19.5" bestFit="1" customWidth="1"/>
    <col min="11" max="11" width="12.875" bestFit="1" customWidth="1"/>
    <col min="12" max="12" width="21.25" customWidth="1"/>
    <col min="14" max="14" width="14" customWidth="1"/>
  </cols>
  <sheetData>
    <row r="1" spans="1:14" ht="31.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 x14ac:dyDescent="0.25">
      <c r="A2" s="2">
        <v>1</v>
      </c>
      <c r="B2" t="s">
        <v>14</v>
      </c>
      <c r="C2" s="3">
        <v>24800</v>
      </c>
      <c r="D2" s="3">
        <v>745324091</v>
      </c>
      <c r="E2" s="3">
        <v>563</v>
      </c>
      <c r="F2" s="3">
        <v>145554000</v>
      </c>
      <c r="G2" s="3">
        <v>22893</v>
      </c>
      <c r="H2" s="3">
        <v>663989504</v>
      </c>
      <c r="I2" s="3">
        <v>262</v>
      </c>
      <c r="J2" s="4">
        <v>13154667.6</v>
      </c>
      <c r="K2" s="3">
        <v>712</v>
      </c>
      <c r="L2" s="4">
        <v>57340943.579120003</v>
      </c>
      <c r="M2" s="3">
        <v>933</v>
      </c>
      <c r="N2" s="5">
        <v>10838976.1905</v>
      </c>
    </row>
    <row r="3" spans="1:14" x14ac:dyDescent="0.25">
      <c r="A3" s="2">
        <v>2</v>
      </c>
      <c r="B3" t="s">
        <v>15</v>
      </c>
      <c r="C3" s="6">
        <v>25336</v>
      </c>
      <c r="D3" s="6">
        <v>913256519</v>
      </c>
      <c r="E3" s="6">
        <v>1773</v>
      </c>
      <c r="F3" s="6">
        <v>521671141</v>
      </c>
      <c r="G3" s="6">
        <v>21817</v>
      </c>
      <c r="H3" s="6">
        <v>588756903.09500003</v>
      </c>
      <c r="I3" s="6">
        <v>383</v>
      </c>
      <c r="J3" s="6">
        <v>14614893.52</v>
      </c>
      <c r="K3" s="6">
        <v>2570</v>
      </c>
      <c r="L3" s="6">
        <v>304120795.03525001</v>
      </c>
      <c r="M3" s="6">
        <v>566</v>
      </c>
      <c r="N3" s="6">
        <v>5763927.4309999999</v>
      </c>
    </row>
    <row r="4" spans="1:14" x14ac:dyDescent="0.25">
      <c r="A4" s="2">
        <v>3</v>
      </c>
      <c r="B4" t="s">
        <v>16</v>
      </c>
      <c r="C4" s="6">
        <v>14764</v>
      </c>
      <c r="D4" s="6">
        <v>597412509</v>
      </c>
      <c r="E4" s="6">
        <v>1899</v>
      </c>
      <c r="F4" s="6">
        <v>599471704</v>
      </c>
      <c r="G4" s="6">
        <v>10926</v>
      </c>
      <c r="H4" s="6">
        <v>316598207.15543002</v>
      </c>
      <c r="I4" s="6">
        <v>186</v>
      </c>
      <c r="J4" s="6">
        <f>+J3</f>
        <v>14614893.52</v>
      </c>
      <c r="K4" s="6">
        <v>2012</v>
      </c>
      <c r="L4" s="6">
        <v>242836027.37400001</v>
      </c>
      <c r="M4" s="6">
        <v>1640</v>
      </c>
      <c r="N4" s="6">
        <v>32194345.831169996</v>
      </c>
    </row>
    <row r="5" spans="1:14" x14ac:dyDescent="0.25">
      <c r="A5" s="2">
        <v>4</v>
      </c>
      <c r="B5" t="s">
        <v>18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17</v>
      </c>
      <c r="M5" s="6" t="s">
        <v>17</v>
      </c>
      <c r="N5" s="6" t="s">
        <v>17</v>
      </c>
    </row>
    <row r="6" spans="1:14" x14ac:dyDescent="0.25">
      <c r="A6" s="2">
        <v>5</v>
      </c>
      <c r="B6" t="s">
        <v>19</v>
      </c>
      <c r="C6" s="7">
        <f>C4+C3+C2</f>
        <v>64900</v>
      </c>
      <c r="D6" s="7">
        <f>D4+D3+D2</f>
        <v>2255993119</v>
      </c>
      <c r="E6" s="7">
        <f>E4+E3+E2</f>
        <v>4235</v>
      </c>
      <c r="F6" s="7">
        <f>F4+F3+F2</f>
        <v>1266696845</v>
      </c>
      <c r="G6" s="7">
        <f>G4+G3+G2</f>
        <v>55636</v>
      </c>
      <c r="H6" s="7">
        <f>H4+H3+H2</f>
        <v>1569344614.2504301</v>
      </c>
      <c r="I6" s="7">
        <f>I2+I3+I4</f>
        <v>831</v>
      </c>
      <c r="J6" s="8">
        <f>J4+J3+J2</f>
        <v>42384454.640000001</v>
      </c>
      <c r="K6" s="7">
        <f>K4+K3+K2</f>
        <v>5294</v>
      </c>
      <c r="L6" s="8">
        <f>L2+L3+L4</f>
        <v>604297765.98836994</v>
      </c>
      <c r="M6" s="7">
        <f>M4+M3+M2</f>
        <v>3139</v>
      </c>
      <c r="N6" s="5">
        <f>N4+N3+N2</f>
        <v>48797249.452669993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08-kredit summa 2026-III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2026-10-27T07:36:43Z</dcterms:created>
  <dcterms:modified xsi:type="dcterms:W3CDTF">2026-10-27T07:57:03Z</dcterms:modified>
</cp:coreProperties>
</file>