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.zidullaev\Desktop\Desktop\очиқлик индекси\опен дата маълумотлари\08 - кредит сумма\2026\II\"/>
    </mc:Choice>
  </mc:AlternateContent>
  <xr:revisionPtr revIDLastSave="0" documentId="13_ncr:1_{47BA1075-892D-4BA4-B25F-C783E128C91A}" xr6:coauthVersionLast="47" xr6:coauthVersionMax="47" xr10:uidLastSave="{00000000-0000-0000-0000-000000000000}"/>
  <bookViews>
    <workbookView xWindow="-120" yWindow="-120" windowWidth="29040" windowHeight="15840" xr2:uid="{1B0C726E-BBAA-42E4-932E-0DCD05377F34}"/>
  </bookViews>
  <sheets>
    <sheet name="08-kredit summa 2026-I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6" i="1" l="1"/>
  <c r="M6" i="1"/>
  <c r="L6" i="1"/>
  <c r="K6" i="1"/>
  <c r="J6" i="1"/>
  <c r="I6" i="1"/>
  <c r="H6" i="1"/>
  <c r="G6" i="1"/>
  <c r="F6" i="1" l="1"/>
  <c r="E6" i="1"/>
  <c r="D6" i="1"/>
  <c r="C6" i="1"/>
</calcChain>
</file>

<file path=xl/sharedStrings.xml><?xml version="1.0" encoding="utf-8"?>
<sst xmlns="http://schemas.openxmlformats.org/spreadsheetml/2006/main" count="43" uniqueCount="20">
  <si>
    <t>Tartibraqami</t>
  </si>
  <si>
    <t>2025yil</t>
  </si>
  <si>
    <t>Jamikreditlarsoni</t>
  </si>
  <si>
    <t>Jamikreditlarsummasi</t>
  </si>
  <si>
    <t>Mikroqarzsoni</t>
  </si>
  <si>
    <t>Mikroqarzsummasi</t>
  </si>
  <si>
    <t>Istemolkreditisoni</t>
  </si>
  <si>
    <t>Istemolkreditisummasi</t>
  </si>
  <si>
    <t>Avtokreditsoni</t>
  </si>
  <si>
    <t>Avtokreditsummasi</t>
  </si>
  <si>
    <t>Talimkreditlarisoni</t>
  </si>
  <si>
    <t>Talimkreditlarisummasi</t>
  </si>
  <si>
    <t>I chorak</t>
  </si>
  <si>
    <t>II chorak</t>
  </si>
  <si>
    <t>.</t>
  </si>
  <si>
    <t>III chorak</t>
  </si>
  <si>
    <t>IV chorak</t>
  </si>
  <si>
    <t>Jami</t>
  </si>
  <si>
    <t>ipotekakreditlarisoni</t>
  </si>
  <si>
    <t>ipotekakreditlarisummasi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</si>
</sst>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_-* #,##0.00\ _₽_-;\-* #,##0.00\ _₽_-;_-* &quot;-&quot;??\ _₽_-;_-@_-"/>
  </numFmts>
  <fonts count="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164" fontId="0" fillId="0" borderId="0" xfId="1" applyNumberFormat="1" applyFont="1" applyFill="1" applyAlignment="1" applyProtection="1"/>
    <xf numFmtId="43" fontId="0" fillId="0" borderId="0" xfId="1" applyFont="1" applyFill="1" applyAlignment="1" applyProtection="1"/>
    <xf numFmtId="4" fontId="0" fillId="0" borderId="0" xfId="0" applyNumberFormat="1"/>
    <xf numFmtId="3" fontId="0" fillId="0" borderId="0" xfId="0" applyNumberFormat="1"/>
    <xf numFmtId="164" fontId="0" fillId="0" borderId="0" xfId="0" applyNumberFormat="1"/>
    <xf numFmtId="165" fontId="0" fillId="0" borderId="0" xfId="0" applyNumberFormat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30BD8-1482-4156-8A63-C6D8B8312965}">
  <dimension ref="A1:N6"/>
  <sheetViews>
    <sheetView tabSelected="1" topLeftCell="B1" zoomScale="70" zoomScaleNormal="70" workbookViewId="0">
      <selection activeCell="L17" sqref="L17"/>
    </sheetView>
  </sheetViews>
  <sheetFormatPr defaultRowHeight="15.75" x14ac:dyDescent="0.25"/>
  <cols>
    <col min="3" max="3" width="13.375" customWidth="1"/>
    <col min="4" max="4" width="19.625" bestFit="1" customWidth="1"/>
    <col min="5" max="5" width="11.25" customWidth="1"/>
    <col min="6" max="6" width="15.125" customWidth="1"/>
    <col min="7" max="7" width="12.25" bestFit="1" customWidth="1"/>
    <col min="8" max="8" width="16.25" bestFit="1" customWidth="1"/>
    <col min="9" max="9" width="12.25" customWidth="1"/>
    <col min="10" max="10" width="19.5" bestFit="1" customWidth="1"/>
    <col min="11" max="11" width="12.875" bestFit="1" customWidth="1"/>
    <col min="12" max="12" width="21.25" customWidth="1"/>
    <col min="14" max="14" width="14" customWidth="1"/>
  </cols>
  <sheetData>
    <row r="1" spans="1:14" ht="31.5" x14ac:dyDescent="0.25">
      <c r="A1" t="s">
        <v>0</v>
      </c>
      <c r="B1" t="s">
        <v>1</v>
      </c>
      <c r="C1" t="s">
        <v>2</v>
      </c>
      <c r="D1" t="s">
        <v>3</v>
      </c>
      <c r="E1" t="s">
        <v>18</v>
      </c>
      <c r="F1" t="s">
        <v>19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s="1" t="s">
        <v>11</v>
      </c>
    </row>
    <row r="2" spans="1:14" x14ac:dyDescent="0.25">
      <c r="A2" s="2">
        <v>1</v>
      </c>
      <c r="B2" t="s">
        <v>12</v>
      </c>
      <c r="C2" s="3">
        <v>24800</v>
      </c>
      <c r="D2" s="3">
        <v>745324091</v>
      </c>
      <c r="E2" s="3">
        <v>563</v>
      </c>
      <c r="F2" s="3">
        <v>145554000</v>
      </c>
      <c r="G2" s="3">
        <v>22893</v>
      </c>
      <c r="H2" s="3">
        <v>663989504</v>
      </c>
      <c r="I2" s="3">
        <v>262</v>
      </c>
      <c r="J2" s="4">
        <v>13154667.6</v>
      </c>
      <c r="K2" s="3">
        <v>712</v>
      </c>
      <c r="L2" s="4">
        <v>57340943.579120003</v>
      </c>
      <c r="M2" s="3">
        <v>933</v>
      </c>
      <c r="N2" s="5">
        <v>10838976.1905</v>
      </c>
    </row>
    <row r="3" spans="1:14" x14ac:dyDescent="0.25">
      <c r="A3" s="2">
        <v>2</v>
      </c>
      <c r="B3" t="s">
        <v>13</v>
      </c>
      <c r="C3" s="6">
        <v>25336</v>
      </c>
      <c r="D3" s="6">
        <v>913256519</v>
      </c>
      <c r="E3" s="6">
        <v>1773</v>
      </c>
      <c r="F3" s="6">
        <v>521671141</v>
      </c>
      <c r="G3" s="6">
        <v>21817</v>
      </c>
      <c r="H3" s="6">
        <v>588756903.09500003</v>
      </c>
      <c r="I3" s="6">
        <v>383</v>
      </c>
      <c r="J3" s="6">
        <v>14614893.52</v>
      </c>
      <c r="K3" s="6">
        <v>2570</v>
      </c>
      <c r="L3" s="6">
        <v>304120795.03525001</v>
      </c>
      <c r="M3" s="6">
        <v>566</v>
      </c>
      <c r="N3" s="6">
        <v>5763927.4309999999</v>
      </c>
    </row>
    <row r="4" spans="1:14" x14ac:dyDescent="0.25">
      <c r="A4" s="2">
        <v>3</v>
      </c>
      <c r="B4" t="s">
        <v>15</v>
      </c>
      <c r="C4" s="6" t="s">
        <v>14</v>
      </c>
      <c r="D4" s="6" t="s">
        <v>14</v>
      </c>
      <c r="E4" s="6" t="s">
        <v>14</v>
      </c>
      <c r="F4" s="6" t="s">
        <v>14</v>
      </c>
      <c r="G4" s="6" t="s">
        <v>14</v>
      </c>
      <c r="H4" s="6" t="s">
        <v>14</v>
      </c>
      <c r="I4" s="6" t="s">
        <v>14</v>
      </c>
      <c r="J4" s="6" t="s">
        <v>14</v>
      </c>
      <c r="K4" s="6" t="s">
        <v>14</v>
      </c>
      <c r="L4" s="6" t="s">
        <v>14</v>
      </c>
      <c r="M4" s="6" t="s">
        <v>14</v>
      </c>
      <c r="N4" s="6" t="s">
        <v>14</v>
      </c>
    </row>
    <row r="5" spans="1:14" x14ac:dyDescent="0.25">
      <c r="A5" s="2">
        <v>4</v>
      </c>
      <c r="B5" t="s">
        <v>16</v>
      </c>
      <c r="C5" s="6" t="s">
        <v>14</v>
      </c>
      <c r="D5" s="6" t="s">
        <v>14</v>
      </c>
      <c r="E5" s="6" t="s">
        <v>14</v>
      </c>
      <c r="F5" s="6" t="s">
        <v>14</v>
      </c>
      <c r="G5" s="6" t="s">
        <v>14</v>
      </c>
      <c r="H5" s="6" t="s">
        <v>14</v>
      </c>
      <c r="I5" s="6" t="s">
        <v>14</v>
      </c>
      <c r="J5" s="6" t="s">
        <v>14</v>
      </c>
      <c r="K5" s="6" t="s">
        <v>14</v>
      </c>
      <c r="L5" s="6" t="s">
        <v>14</v>
      </c>
      <c r="M5" s="6" t="s">
        <v>14</v>
      </c>
      <c r="N5" s="6" t="s">
        <v>14</v>
      </c>
    </row>
    <row r="6" spans="1:14" x14ac:dyDescent="0.25">
      <c r="A6" s="2">
        <v>5</v>
      </c>
      <c r="B6" t="s">
        <v>17</v>
      </c>
      <c r="C6" s="7">
        <f>SUM(C2:C5)</f>
        <v>50136</v>
      </c>
      <c r="D6" s="7">
        <f>SUM(D2:D5)</f>
        <v>1658580610</v>
      </c>
      <c r="E6" s="7">
        <f>E3+E2</f>
        <v>2336</v>
      </c>
      <c r="F6" s="7">
        <f>F3+F2</f>
        <v>667225141</v>
      </c>
      <c r="G6" s="7">
        <f>G3+G2</f>
        <v>44710</v>
      </c>
      <c r="H6" s="7">
        <f>H3+H2</f>
        <v>1252746407.095</v>
      </c>
      <c r="I6" s="7">
        <f>I3+I2</f>
        <v>645</v>
      </c>
      <c r="J6" s="8">
        <f>J3+J2</f>
        <v>27769561.119999997</v>
      </c>
      <c r="K6" s="7">
        <f>K3+K2</f>
        <v>3282</v>
      </c>
      <c r="L6" s="8">
        <f>L3+L2</f>
        <v>361461738.61436999</v>
      </c>
      <c r="M6" s="7">
        <f>M3+M2</f>
        <v>1499</v>
      </c>
      <c r="N6" s="5">
        <f>N3+N2</f>
        <v>16602903.6215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08-kredit summa 2026-II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Suxrob Zidullaev</dc:creator>
  <cp:lastModifiedBy>Suxrob Zidullaev</cp:lastModifiedBy>
  <dcterms:created xsi:type="dcterms:W3CDTF">2026-07-20T10:07:06Z</dcterms:created>
  <dcterms:modified xsi:type="dcterms:W3CDTF">2026-07-20T10:24:55Z</dcterms:modified>
</cp:coreProperties>
</file>