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3 - локация БХМ БХО\2025\IV\"/>
    </mc:Choice>
  </mc:AlternateContent>
  <xr:revisionPtr revIDLastSave="0" documentId="8_{04F5AB01-165F-40F8-BF91-511F4D47CA06}" xr6:coauthVersionLast="47" xr6:coauthVersionMax="47" xr10:uidLastSave="{00000000-0000-0000-0000-000000000000}"/>
  <bookViews>
    <workbookView xWindow="-120" yWindow="-120" windowWidth="29040" windowHeight="15840" xr2:uid="{A98D6B14-20AF-405E-A3D5-819FD483C805}"/>
  </bookViews>
  <sheets>
    <sheet name="Банк хиз.марак нома-ном +" sheetId="1" r:id="rId1"/>
  </sheets>
  <externalReferences>
    <externalReference r:id="rId2"/>
    <externalReference r:id="rId3"/>
  </externalReferences>
  <definedNames>
    <definedName name="_A999999" localSheetId="0">#REF!</definedName>
    <definedName name="_A999999">#REF!</definedName>
    <definedName name="_xlnm._FilterDatabase" localSheetId="0" hidden="1">'Банк хиз.марак нома-ном +'!$A$3:$J$95</definedName>
    <definedName name="A6000000" localSheetId="0">#REF!</definedName>
    <definedName name="A6000000">#REF!</definedName>
    <definedName name="_xlnm.Database" localSheetId="0">#REF!</definedName>
    <definedName name="_xlnm.Database">#REF!</definedName>
    <definedName name="длоолл30" localSheetId="0">#REF!</definedName>
    <definedName name="длоолл30">#REF!</definedName>
    <definedName name="_xlnm.Print_Titles" localSheetId="0">'Банк хиз.марак нома-ном +'!$3:$4</definedName>
    <definedName name="константы" localSheetId="0">#REF!,#REF!,#REF!,#REF!,#REF!,#REF!,#REF!,#REF!,#REF!</definedName>
    <definedName name="константы">#REF!,#REF!,#REF!,#REF!,#REF!,#REF!,#REF!,#REF!,#REF!</definedName>
    <definedName name="неукв" localSheetId="0">#REF!</definedName>
    <definedName name="неукв">#REF!</definedName>
    <definedName name="_xlnm.Print_Area" localSheetId="0">'Банк хиз.марак нома-ном +'!$A$1:$J$98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A92" i="1"/>
  <c r="A89" i="1"/>
  <c r="A81" i="1"/>
  <c r="A82" i="1" s="1"/>
  <c r="A76" i="1"/>
  <c r="A77" i="1" s="1"/>
  <c r="A68" i="1"/>
  <c r="A62" i="1"/>
  <c r="A56" i="1"/>
  <c r="A57" i="1" s="1"/>
  <c r="A49" i="1"/>
  <c r="A32" i="1"/>
  <c r="A33" i="1" s="1"/>
  <c r="A35" i="1" s="1"/>
  <c r="A36" i="1" s="1"/>
  <c r="A37" i="1" s="1"/>
  <c r="A20" i="1"/>
  <c r="A21" i="1" s="1"/>
  <c r="A22" i="1" s="1"/>
  <c r="A23" i="1" s="1"/>
  <c r="A24" i="1" s="1"/>
  <c r="A25" i="1" s="1"/>
  <c r="A14" i="1"/>
  <c r="A15" i="1" s="1"/>
  <c r="A6" i="1"/>
  <c r="A7" i="1" s="1"/>
  <c r="A8" i="1" s="1"/>
  <c r="A9" i="1" s="1"/>
  <c r="I4" i="1"/>
  <c r="J4" i="1" s="1"/>
  <c r="C4" i="1"/>
  <c r="D4" i="1" s="1"/>
  <c r="E4" i="1" s="1"/>
  <c r="F4" i="1" s="1"/>
  <c r="G4" i="1" s="1"/>
</calcChain>
</file>

<file path=xl/sharedStrings.xml><?xml version="1.0" encoding="utf-8"?>
<sst xmlns="http://schemas.openxmlformats.org/spreadsheetml/2006/main" count="569" uniqueCount="254">
  <si>
    <t>"Бизнесни ривожлантириш банки" АТБ томонидан ташкил этилган банк хизматлари марказлари (офислари) тўғрисида 2026 йил 1 ЯНВАР ҳолатига 
МАЪЛУМОТ</t>
  </si>
  <si>
    <t>№</t>
  </si>
  <si>
    <t>Банк номи</t>
  </si>
  <si>
    <t>Филиал номи</t>
  </si>
  <si>
    <t>БХО ва БХМ бириктирилган МФО</t>
  </si>
  <si>
    <t>БХО, БХМ ва
 2-тоифали БХМ номи</t>
  </si>
  <si>
    <t>ЦБдан олинган КОД</t>
  </si>
  <si>
    <t>БХО, БХМ ва
 2-тоифали БХМ очилган сана</t>
  </si>
  <si>
    <t>Жойлашган 
ҳудуд (туман ва шаҳар) номи</t>
  </si>
  <si>
    <t>БХО, БХМ ва 2-тоифали БХМ манзили</t>
  </si>
  <si>
    <t>Гео-локация координатлари</t>
  </si>
  <si>
    <t>А</t>
  </si>
  <si>
    <t>"Бизнесни ривожлантириш банки" АТБ</t>
  </si>
  <si>
    <t xml:space="preserve">Бош Амалиётлар бошқармаси </t>
  </si>
  <si>
    <t>01037</t>
  </si>
  <si>
    <t>Нукус БХО</t>
  </si>
  <si>
    <t>Қорақалпоғистон Республикаси</t>
  </si>
  <si>
    <t xml:space="preserve">230100, Қорақалпоғистон Республикаси, Нукус шаҳри, 25-сон Турон МФЙ, Қорақалпоғистон кўчаси, 28-А уй. </t>
  </si>
  <si>
    <t>42.457430, 59.596640</t>
  </si>
  <si>
    <t>Амударё 
2-тоифали БХМ</t>
  </si>
  <si>
    <t>230700, Қорақалпоғистон Республикаси, Амударё тумани, А.Навоий МФЙ, Шифокорлар кўчаси, 18 а-уй</t>
  </si>
  <si>
    <t>42.115997, 60.052724</t>
  </si>
  <si>
    <t>Чимбой 
2-тоифали БХМ</t>
  </si>
  <si>
    <t>231400, Қорақалпоғистон Республикаси, Чимбой тумани, Жипек жоли МФЙ, И.Юсупов Гузари, 35А-уй</t>
  </si>
  <si>
    <t>42.929417,59.774990</t>
  </si>
  <si>
    <t>Беруний БХМ</t>
  </si>
  <si>
    <t>230201, Қорақалпоғистон Республикаси, Беруний тумани, Марказий МФЙ, Халқлар Дўстлиги кўчаси, 10-уй.</t>
  </si>
  <si>
    <t>41.688210, 60.741368</t>
  </si>
  <si>
    <t>Турткўл 
2-тоифали БХМ</t>
  </si>
  <si>
    <t>231200, Қорақалпоғистон Республикаси, Тўрткўл тумани, Нурли йўл МФЙ, Беруний кўчаси, 325-уй,1</t>
  </si>
  <si>
    <t>41.56213,61.00936</t>
  </si>
  <si>
    <t>"Ипак Йўли" 
2-тоифали БХМ</t>
  </si>
  <si>
    <t>230700, Қорақалпоғистон Республикаси, Амударё тумани, А.Навоий МФЙ, Шодлик кўчаси, 23-уй</t>
  </si>
  <si>
    <t>42.111608, 60.054709</t>
  </si>
  <si>
    <t>"Турон" 
2-тоифали БХМ</t>
  </si>
  <si>
    <t>Қорақалпоғистон  республикаси бўйича жами:</t>
  </si>
  <si>
    <t>7</t>
  </si>
  <si>
    <t>Андижон БХО</t>
  </si>
  <si>
    <t>Андижон вилояти</t>
  </si>
  <si>
    <t>170100, Андижон вилояти, Андижон шаҳри, Хўтанариқ МФЙ, А.Фитрат кўчаси, 239-уй</t>
  </si>
  <si>
    <t>40.780861, 72.349199</t>
  </si>
  <si>
    <t>Шахрихон 
2-тоифали БХМ</t>
  </si>
  <si>
    <t>171600, Андижон вилояти, Шахрихон тумани, Муллабой МФЙ, Чинобод кўчаси, 10-уй</t>
  </si>
  <si>
    <t>40.71459,72.05425</t>
  </si>
  <si>
    <t>Қўрғонтепа БХМ</t>
  </si>
  <si>
    <t>170700, Андижон вилояти, Қўрғонтепа тумани, Янги ҳаёт МФЙ, Андижон кўчаси, 243-уй</t>
  </si>
  <si>
    <t>40.72914,72.75713</t>
  </si>
  <si>
    <t>Хўжаобод БХМ</t>
  </si>
  <si>
    <t>170001, Андижон вилояти, Хўжаобод тумани, Бахрин МФЙ, Ипак йўли кўчаси, 120-уй</t>
  </si>
  <si>
    <t>40.665855, 72.563679</t>
  </si>
  <si>
    <t>Равон
 2-тоифали БХМ</t>
  </si>
  <si>
    <t>170200, Андижон вилояти, Асака тумани, Барака МФЙ, Умид кўчаси, рақамсиз уй</t>
  </si>
  <si>
    <t>40.645790, 72.244331</t>
  </si>
  <si>
    <t>Бобур
 2-тоифали БХМ</t>
  </si>
  <si>
    <t>Андижон вилояти бўйича жами:</t>
  </si>
  <si>
    <t>6</t>
  </si>
  <si>
    <t>Бухоро БХО</t>
  </si>
  <si>
    <t>Бухоро вилояти</t>
  </si>
  <si>
    <t>200117, Бухоро вилояти, Бухоро шаҳри, Зарафшон МФЙ, М.Иқбол кўчаси, 3/1-уй</t>
  </si>
  <si>
    <t>39.760904, 64.429060</t>
  </si>
  <si>
    <t>Ғиждувон 
2-тоифали БХМ</t>
  </si>
  <si>
    <t>200500, Бухоро вилояти, Ғиждувон тумани, Ғиждувон шаҳарчаси, Дилкушо МФЙ, Дилкушо кўчаси, 19-уй.</t>
  </si>
  <si>
    <t>40.093780,64.668936</t>
  </si>
  <si>
    <t>Қоракўл 
2-тоифали БХМ</t>
  </si>
  <si>
    <t>200800, Бухоро вилояти, Қоракўл тумани, Чекирчи МФЙ, Чекирчи кўчаси, 56-уй</t>
  </si>
  <si>
    <t>39.515813, 63.839763</t>
  </si>
  <si>
    <t>Жондор 
2-тоифали БХМ</t>
  </si>
  <si>
    <t>200600, Бухоро вилояти, Жондор тумани, Зарафшон МФЙ, М.Таробий кўчаси, 61-уй</t>
  </si>
  <si>
    <t>39.739641, 64.169409</t>
  </si>
  <si>
    <t>Шофиркон 
2-тоифали БХМ</t>
  </si>
  <si>
    <t>201100, Бухоро вилояти, Шофиркон тумани, Калмакон МФЙ, Мустақиллик кўчаси, 65-уй</t>
  </si>
  <si>
    <t>40.120000, 64.502817</t>
  </si>
  <si>
    <t>Когон БХМ</t>
  </si>
  <si>
    <t>200700, Бухоро вилояти, Когон шаҳри, Алишер Навоий МФЙ, Дўстлик кўчаси, 4-уй</t>
  </si>
  <si>
    <t>39.728468, 64.536694</t>
  </si>
  <si>
    <t>Галаосиё БХМ</t>
  </si>
  <si>
    <t>200100, Бухоро вилояти, Бухоро тумани, Ойбек МФЙ, Буюк ипак йўли кўчаси, 25 уй</t>
  </si>
  <si>
    <t>39.852168, 64.441262</t>
  </si>
  <si>
    <t>Махмуд Торобий 
2-тоифали БХМ</t>
  </si>
  <si>
    <t>Мохитобон 
2-тоифали БХМ</t>
  </si>
  <si>
    <t>201100, Бухоро вилояти, Шофиркон тумани, Калмакон МФЙ, Шофиркон шоҳ (Мустақиллик) кўчаси, 35-уй</t>
  </si>
  <si>
    <t>Пойкент 
2-тоифали БХМ</t>
  </si>
  <si>
    <t>Абдухолиқ Ғиждувоний
2-тоифали БХМ</t>
  </si>
  <si>
    <t>200500, Бухоро вилояти, Ғиждувон тумани, Дилкушо МФЙ, Дилкушо кўчаси, 19-уй.</t>
  </si>
  <si>
    <t>Бухоро вилояти бўйича жами:</t>
  </si>
  <si>
    <t>11</t>
  </si>
  <si>
    <t>Жиззах БХО</t>
  </si>
  <si>
    <t>Жиззах вилояти</t>
  </si>
  <si>
    <t>130100, Жиззах вилояти, Жиззах шаҳри, А.Навоий МФЙ, А.Навоий кўчаси, 81-уй</t>
  </si>
  <si>
    <t>40.114054, 67.831118</t>
  </si>
  <si>
    <t>Янгиобод БХМ</t>
  </si>
  <si>
    <t>131200, Жиззах вилояти, Янгиобод тумани, Янгиобод МФЙ, Бунёдкор кўчаси, 50-уй</t>
  </si>
  <si>
    <t>39.914019, 68.774670</t>
  </si>
  <si>
    <t>Жиззах вилояти бўйича жами:</t>
  </si>
  <si>
    <t>2</t>
  </si>
  <si>
    <t>Қарши БХО</t>
  </si>
  <si>
    <t>Қашқадарё вилояти</t>
  </si>
  <si>
    <t>180100, Қашқадарё вилояти, Қарши шаҳри, Оқтепа МФЙ, И.Каримов кўчаси, 44-уй</t>
  </si>
  <si>
    <t>38.82860,65.79094</t>
  </si>
  <si>
    <t>Яккабоғ 
2-тоифали БХМ</t>
  </si>
  <si>
    <t>181400, Қашқадарё вилояти, Яккабоғ тумани, Айғиркўл МФЙ,  Айғиркўл кўчаси 105-уй.</t>
  </si>
  <si>
    <t>38.969164,66.712725.</t>
  </si>
  <si>
    <t>Кўкдала БХМ</t>
  </si>
  <si>
    <t>181214, Қашқадарё вилояти, Кўкдала тумани, Олтин дала МФЙ, Олтин воҳа кўчаси, 2-уй</t>
  </si>
  <si>
    <t>39.23517,66.16246</t>
  </si>
  <si>
    <t>Қашқадарё вилояти бўйича жами:</t>
  </si>
  <si>
    <t>3</t>
  </si>
  <si>
    <t>Навоий БХО</t>
  </si>
  <si>
    <t>Навоий вилояти</t>
  </si>
  <si>
    <t>210100, Навоий вилояти, Навоий шаҳри, Турон МФЙ, Ғалаба шоҳ кўчаси, 149-А уй</t>
  </si>
  <si>
    <t>40.121019, 65.370401</t>
  </si>
  <si>
    <t>Конимех 
2-тоифали БХМ</t>
  </si>
  <si>
    <t>210501, Навоий вилояти, Конимех тумани, Бирлик МФЙ, Абу Али Ибн Сино кўчаси, 89-уй</t>
  </si>
  <si>
    <t>40.275382, 65.139984</t>
  </si>
  <si>
    <t>Навоий вилояти бўйича жами:</t>
  </si>
  <si>
    <t>Наманган БХО</t>
  </si>
  <si>
    <t>Наманган вилояти</t>
  </si>
  <si>
    <t>160103, Наманган вилояти, Наманган шаҳри, Даштбоғ МФЙ, А.Навоий кўчаси, 70-а уй</t>
  </si>
  <si>
    <t>40.997474, 71.646814</t>
  </si>
  <si>
    <t>Поп БХМ</t>
  </si>
  <si>
    <t>160500, Наманган вилояти, Поп тумани, А.Навоий МФЙ, Зиёратгоҳ кўчаси, 7-уй</t>
  </si>
  <si>
    <t>40.875631, 71.102048</t>
  </si>
  <si>
    <t>Учқўрғон БХМ</t>
  </si>
  <si>
    <t>160900, Наманган вилояти, Учқўрғон  тумани, Учқўрғон шаҳри, Улуғбек МФЙ, Дўстлик кўчаси, 3-уй</t>
  </si>
  <si>
    <t>41.115015, 72.074439</t>
  </si>
  <si>
    <t>Наманган вилояти бўйича жами:</t>
  </si>
  <si>
    <t>Самарқанд БХО</t>
  </si>
  <si>
    <t>Самарқанд вилояти</t>
  </si>
  <si>
    <t>140161, Самарқанд вилояти, Самарқанд шаҳри, Саъдий Шерозий МФЙ, Саттепо даҳаси, 148а-уй</t>
  </si>
  <si>
    <t>39.637706, 66.918761</t>
  </si>
  <si>
    <t>Қорасув 
2-тоифали БХМ</t>
  </si>
  <si>
    <t>140328, Самарқанд вилояти, Самарқанд тумани, "Ўзбеккенти" МФЙ, Иймон кўчаси, 2-уй</t>
  </si>
  <si>
    <t>39.709231, 66.950561</t>
  </si>
  <si>
    <t>Каттақўрғон БХМ</t>
  </si>
  <si>
    <t>140814, Самарқанд вилояти, Каттақўрғон шаҳри, Амир Темур МФЙ, Амир Темур шоҳ кўчаси, 6-а-уй</t>
  </si>
  <si>
    <t>39.90222, 66.27367</t>
  </si>
  <si>
    <t>Кадан 
2-тоифали БХМ</t>
  </si>
  <si>
    <t>141408, Самарқанд вилояти, Каттақўрғон тумани, "Мирзо Улуғбек" МФЙ, А.Навоий кўчаси, 1-уй.</t>
  </si>
  <si>
    <t>39.994373, 66.232407</t>
  </si>
  <si>
    <t>Оқтош 
2-тоифали БХМ</t>
  </si>
  <si>
    <t>141200, Самарқанд вилояти, Нарпай тумани, Оқтош шаҳри, Алишер Навоий МФЙ, А.Навоий кўчаси, 17-А-уй.</t>
  </si>
  <si>
    <t>39.919905, 65.929709</t>
  </si>
  <si>
    <t>Афросиёб 
2-тоифали БХМ</t>
  </si>
  <si>
    <t>Дахбед
2-тоифали БХМ</t>
  </si>
  <si>
    <t>Нарпай
2-тоифали БХМ</t>
  </si>
  <si>
    <t>Самарқанд вилояти бўйича жами:</t>
  </si>
  <si>
    <t>8</t>
  </si>
  <si>
    <t>Термиз БХО</t>
  </si>
  <si>
    <t>Сурхондарё вилояти</t>
  </si>
  <si>
    <t>190100, Сурхондарё вилояти, Термиз шаҳри, Дўстлик МФЙ, Ал Ҳаким Ат-Термизий кўчаси, 11-уй</t>
  </si>
  <si>
    <t>37.23389, 67.27730</t>
  </si>
  <si>
    <t>Қумқўрғон БХМ</t>
  </si>
  <si>
    <t>190900, Сурхондарё вилояти, Қумқўрғон тумани, Янгишаҳар МФЙ, Ўзбекистон шох кўчаси, 5-уй</t>
  </si>
  <si>
    <t>37.833795, 67.581553</t>
  </si>
  <si>
    <t>Жарқўрғон БХМ</t>
  </si>
  <si>
    <t>190600, Сурхондарё вилояти, Жарқўрғон тумани, Нурли диёр МФЙ, Н.Боймуродов кўчаси, 1-а уй</t>
  </si>
  <si>
    <t>37.50832, 67.42156</t>
  </si>
  <si>
    <t>Сариосиё БХМ</t>
  </si>
  <si>
    <t>191001, Сурхондарё вилояти, Сариосиё тумани, Мирзо Улуғбек МФЙ, А.Қаххор кўчаси, 45-уй</t>
  </si>
  <si>
    <t>38.41149, 67.95908</t>
  </si>
  <si>
    <t>Шўрчи
 2-тоифали БХМ</t>
  </si>
  <si>
    <t>191500, Сурхондарё вилояти,  Шўрчи тумани, Бўстон МФЙ, Мустақиллик кўчаси, 117Б-уй</t>
  </si>
  <si>
    <t>38.010243,67.790040</t>
  </si>
  <si>
    <t>Сурхондарё вилояти бўйича жами:</t>
  </si>
  <si>
    <t>5</t>
  </si>
  <si>
    <t>Гулистон БХО</t>
  </si>
  <si>
    <t>Сирдарё вилояти</t>
  </si>
  <si>
    <t>120100, Сирдарё вилояти, Гулистон шаҳри, Намуна МФЙ, Бирлашган шох кўчаси, 31-уй</t>
  </si>
  <si>
    <t>40.49915, 68.77230</t>
  </si>
  <si>
    <t>Янгиер БХМ</t>
  </si>
  <si>
    <t>121003, Сирдарё вилояти, Янгиер шаҳри, А.Жомий МФЙ, Амир Темур кўчаси, 6-уй</t>
  </si>
  <si>
    <t>40.275951,68.828469.</t>
  </si>
  <si>
    <t>Сирдарё вилояти бўйича жами:</t>
  </si>
  <si>
    <t>Фарғона БХО</t>
  </si>
  <si>
    <t>Фарғона вилояти</t>
  </si>
  <si>
    <t xml:space="preserve">150100, Фарғона вилояти, Фарғона шаҳри, Ёшлар МФЙ, Ал-Фарғоний шоҳ кўчаси, 47-уй </t>
  </si>
  <si>
    <t>40.390077, 71.774863</t>
  </si>
  <si>
    <t>Олтиариқ 
2-тоифали БХМ</t>
  </si>
  <si>
    <t>151200, Фарғона вилояти, Олтиариқ тумани, Олтиариқ МФЙ, Ўзбекистон кўчаси, 40-уй</t>
  </si>
  <si>
    <t>40.390314, 71.473803</t>
  </si>
  <si>
    <t>Қўқон БХМ</t>
  </si>
  <si>
    <t>150708, Фарғона вилояти, Қўқон шаҳри, Садоқат МФЙ, Амир Темур кўчаси, 30-а уй</t>
  </si>
  <si>
    <t>40.521676, 70.931296</t>
  </si>
  <si>
    <t>Бувайда
 2-тоифали БХМ</t>
  </si>
  <si>
    <t>151900, Фарғона вилояти, Бувайда тумани, Янги қўрғон МФЙ, Боғи эрам кўчаси, 205-уй</t>
  </si>
  <si>
    <t>40.555221, 71.140902</t>
  </si>
  <si>
    <t>Боғдод
 2-тоифали БХМ</t>
  </si>
  <si>
    <t>150200, Фарғона вилояти, Боғдод тумани, Ўзбекистон МФЙ, Орзу кўчаси, 3-уй</t>
  </si>
  <si>
    <t>40.461985, 71.210904</t>
  </si>
  <si>
    <t>Марғилон БХМ</t>
  </si>
  <si>
    <t>151100, Фарғона вилояти, Марғилон шаҳри, Ўрда таги МФЙ, Мисгарлик кўчаси, 53-а уй</t>
  </si>
  <si>
    <t>40.48031, 71.72187</t>
  </si>
  <si>
    <t>Бeшариқ
 2-тоифали БХМ</t>
  </si>
  <si>
    <t>150300, Фарғона вилояти, Бешариқ тумани, Чорбоғ МФЙ, Олтин Водий кўчаси, 210- уй</t>
  </si>
  <si>
    <t>40.436462,70.605072</t>
  </si>
  <si>
    <t>Дўстлик
 2-тоифали БХМ</t>
  </si>
  <si>
    <t>Қизилтепа
 2-тоифали БХМ</t>
  </si>
  <si>
    <t>Янгиқўрғон
 2-тоифали БХМ</t>
  </si>
  <si>
    <t>Фарғона вилояти бўйича жами:</t>
  </si>
  <si>
    <t>10</t>
  </si>
  <si>
    <t>Хоразм БХО</t>
  </si>
  <si>
    <t>Хоразм вилояти</t>
  </si>
  <si>
    <t>220100, Хоразм вилояти, Урганч шаҳри, Дўстлик МФЙ, Ал-Хоразмий кўчаси, 19/1-уй</t>
  </si>
  <si>
    <t>41.54349, 60.63128</t>
  </si>
  <si>
    <t>Хонқа БХМ</t>
  </si>
  <si>
    <t>220800, Хоразм вилояти, Хонқа тумани, Истиқлол МФЙ, Фаровонлик кўчаси, 417-уй</t>
  </si>
  <si>
    <t>41.475399, 60.762511</t>
  </si>
  <si>
    <t>Хива БХМ</t>
  </si>
  <si>
    <t>220900, Хоразм вилояти, Хива шаҳри, Янги турмуш МФЙ, Феруз кўчаси, 64/1-уй</t>
  </si>
  <si>
    <t>41.386792, 60.357423</t>
  </si>
  <si>
    <t>Хоразм вилояти бўйича жами:</t>
  </si>
  <si>
    <t>Нурафшон БХО</t>
  </si>
  <si>
    <t>Тошкент вилояти</t>
  </si>
  <si>
    <t>111500, Тошкент вилояти, Нурафшон шаҳри, Муқумий МФЙ, Тошкент йўли кўчаси, 143/150-уй</t>
  </si>
  <si>
    <t>41.04715, 69.35627</t>
  </si>
  <si>
    <t>Охангарон   БХМ</t>
  </si>
  <si>
    <t>110300, Тошкент вилояти, Оҳангарон шаҳри, Навбаҳор МФЙ, А.Темур кўчаси, 15-уй</t>
  </si>
  <si>
    <t>40.901775, 69.647787</t>
  </si>
  <si>
    <t>Янгийўл БХМ</t>
  </si>
  <si>
    <t xml:space="preserve">112000, Тошкент вилояти, Янгийўл шаҳри, Наврўз МФЙ, Ёшлик кўчаси, 106-уй </t>
  </si>
  <si>
    <t>41.11938, 69.05735</t>
  </si>
  <si>
    <t>Гулбаҳор
 2-тоифали БХМ</t>
  </si>
  <si>
    <t xml:space="preserve">110800, Тошкент вилоят, Янгийўл тумани, Гулбаҳор МФЙ, Ш.Рашидов кўчаси, 96-уй </t>
  </si>
  <si>
    <t>41.072418, 69.027320</t>
  </si>
  <si>
    <t>Ғазалкент 
2-тоифали БХМ</t>
  </si>
  <si>
    <t>110700, Тошкент вилоят, Бўстонлиқ тумани,  Ғазалкент шахри,  Марказий МФЙ, А.Темур кўчаси манзилида</t>
  </si>
  <si>
    <t>41.567159, 69.767357</t>
  </si>
  <si>
    <t>Зафар 
2-тоифали БХМ</t>
  </si>
  <si>
    <t>111000, Тошкент вилоят, Бекабод тумани, Истиқлол МФЙ, Мустақиллик кўчаси 22- уй манзилида</t>
  </si>
  <si>
    <t>40.380466,69.251545</t>
  </si>
  <si>
    <t>Ғалаба
2-тоифали БХМ</t>
  </si>
  <si>
    <t xml:space="preserve">110800, Тошкент вилоят, Янгийўл тумани, Гулбаҳор МФЙ, Ш.Рашидов кўчаси, 1-уй </t>
  </si>
  <si>
    <t>Тошкент вилояти бўйича жами:</t>
  </si>
  <si>
    <t>Тошкент БХО</t>
  </si>
  <si>
    <t>Тошкент шаҳри</t>
  </si>
  <si>
    <t>100060, Тошкент шаҳри, Миробод тумани, Минг ўрик МФЙ, Шахрисабз кўчаси, 38-уй</t>
  </si>
  <si>
    <t>41.302953, 69.280221</t>
  </si>
  <si>
    <t>Сергели БХМ</t>
  </si>
  <si>
    <t>100085, Тошкент шаҳри, Сирғали тумани, Эзгулик МФЙ, Янги Сергели кўчаси, 96-уй</t>
  </si>
  <si>
    <t>41.22689, 69.22064</t>
  </si>
  <si>
    <t>Яккасарой БХМ</t>
  </si>
  <si>
    <t>100100, Тошкент шаҳри, Яккасарой тумани, Мухандислар МФЙ, Ш.Руставели кўчаси, 53-Б уй</t>
  </si>
  <si>
    <t>41.284364, 69.252811</t>
  </si>
  <si>
    <t>Тошкент шаҳар бўйича жами:</t>
  </si>
  <si>
    <t>Яшнабод
 2-тоифали БХМ</t>
  </si>
  <si>
    <t>100076, Тошкент шаҳри, Яшнобод тумани, Маърифат МФЙ, Баку кўчаси, 222 уй</t>
  </si>
  <si>
    <t>41.287761,69.303248</t>
  </si>
  <si>
    <t>Юнусобод
 2-тоифали БХМ</t>
  </si>
  <si>
    <t>100053, Тошкент шаҳри, Юнусобод тумани, Посира МФЙ, Боғишамол, 282 уй</t>
  </si>
  <si>
    <t>41.3515348,69.3306677</t>
  </si>
  <si>
    <t>Асака ипотека маркази</t>
  </si>
  <si>
    <t>Бош амалиётлар бошқармаси жами:</t>
  </si>
  <si>
    <t>Банк тармоқларини ривожлантириш ва маҳсулотларни сотиш департаменти директори</t>
  </si>
  <si>
    <t>У.Мухаммадиев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</si>
</sst>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"/>
    <numFmt numFmtId="166" formatCode="0_ ;[Red]\-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" fontId="9" fillId="0" borderId="2" xfId="2" applyNumberFormat="1" applyFont="1" applyBorder="1" applyAlignment="1">
      <alignment horizontal="left" vertical="center" wrapText="1"/>
    </xf>
    <xf numFmtId="0" fontId="10" fillId="3" borderId="0" xfId="1" applyFont="1" applyFill="1" applyAlignment="1">
      <alignment vertical="center" wrapText="1"/>
    </xf>
    <xf numFmtId="14" fontId="4" fillId="0" borderId="2" xfId="3" applyNumberFormat="1" applyFont="1" applyBorder="1" applyAlignment="1">
      <alignment horizontal="center" vertical="center" wrapText="1"/>
    </xf>
    <xf numFmtId="14" fontId="7" fillId="0" borderId="2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" fontId="11" fillId="0" borderId="0" xfId="2" applyNumberFormat="1" applyFont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65" fontId="9" fillId="0" borderId="0" xfId="2" applyNumberFormat="1" applyFont="1" applyAlignment="1">
      <alignment horizontal="left" vertical="center" wrapText="1"/>
    </xf>
    <xf numFmtId="165" fontId="9" fillId="3" borderId="0" xfId="2" applyNumberFormat="1" applyFont="1" applyFill="1" applyAlignment="1">
      <alignment horizontal="center" vertical="center" wrapText="1"/>
    </xf>
    <xf numFmtId="1" fontId="11" fillId="3" borderId="0" xfId="2" applyNumberFormat="1" applyFont="1" applyFill="1" applyAlignment="1">
      <alignment horizontal="center" vertical="center" wrapText="1"/>
    </xf>
    <xf numFmtId="164" fontId="9" fillId="3" borderId="0" xfId="2" applyNumberFormat="1" applyFont="1" applyFill="1" applyAlignment="1">
      <alignment horizontal="center" vertical="center" wrapText="1"/>
    </xf>
    <xf numFmtId="14" fontId="9" fillId="3" borderId="0" xfId="2" applyNumberFormat="1" applyFont="1" applyFill="1" applyAlignment="1">
      <alignment horizontal="center" vertical="center" wrapText="1"/>
    </xf>
    <xf numFmtId="165" fontId="9" fillId="3" borderId="0" xfId="2" applyNumberFormat="1" applyFont="1" applyFill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Обычный" xfId="0" builtinId="0"/>
    <cellStyle name="Обычный 2" xfId="2" xr:uid="{3C0D6A8B-8563-4D3E-9FC3-E71C7A6B7EB3}"/>
    <cellStyle name="Обычный 5" xfId="1" xr:uid="{F5ACB0B2-561B-49D3-8F3A-0E8CF82DBF9A}"/>
    <cellStyle name="Обычный 5 2" xfId="3" xr:uid="{F637451F-4A69-4152-91A3-7831AA21C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skrd\&#1045;-&#1044;&#1048;&#1057;&#1050;\2023%20&#1049;&#1048;&#1051;%20&#1178;&#1048;&#1051;&#1048;&#1053;&#1043;&#1040;&#1053;%20&#1048;&#1064;&#1051;&#1040;&#1056;\&#1058;&#1040;&#1056;&#1050;&#1048;&#1041;&#1048;&#1049;%20&#1058;&#1059;&#1047;&#1048;&#1051;&#1052;&#1040;&#1051;&#1040;&#1056;%20&#1061;&#1048;&#1057;&#1054;&#1041;&#1054;&#1058;&#1048;\01.01.2023\DOCUME~1\licen3\LOCALS~1\Temp\notes7971F6\01.11.2019%20&#1044;&#1080;&#1089;&#1083;&#1086;&#1082;&#1072;&#1094;&#1080;&#1103;%20&#1092;&#1080;&#1083;%20&#1086;&#1073;&#1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btr\03-10-24\&#1040;&#1073;&#1088;&#1086;&#1088;%20&#1072;&#1082;&#1072;&#1075;&#1072;\DOCUME~1\licen3\LOCALS~1\Temp\notes7971F6\01.11.2019%20&#1044;&#1080;&#1089;&#1083;&#1086;&#1082;&#1072;&#1094;&#1080;&#1103;%20&#1092;&#1080;&#1083;%20&#1086;&#1073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рк"/>
      <sheetName val="Свод расмий"/>
      <sheetName val="ТБ Бош офис"/>
      <sheetName val="Коракал"/>
      <sheetName val="Андижон"/>
      <sheetName val="Бухоро"/>
      <sheetName val="Жиззах"/>
      <sheetName val="Кашкадарё"/>
      <sheetName val="Навоий"/>
      <sheetName val="Наманган"/>
      <sheetName val="Самарканд"/>
      <sheetName val="Сурхондарё"/>
      <sheetName val="Сирдарё"/>
      <sheetName val="Тош вил"/>
      <sheetName val="Фаргона"/>
      <sheetName val="Хоразм"/>
      <sheetName val="Тош. шах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рк"/>
      <sheetName val="Свод расмий"/>
      <sheetName val="ТБ Бош офис"/>
      <sheetName val="Коракал"/>
      <sheetName val="Андижон"/>
      <sheetName val="Бухоро"/>
      <sheetName val="Жиззах"/>
      <sheetName val="Кашкадарё"/>
      <sheetName val="Навоий"/>
      <sheetName val="Наманган"/>
      <sheetName val="Самарканд"/>
      <sheetName val="Сурхондарё"/>
      <sheetName val="Сирдарё"/>
      <sheetName val="Тош вил"/>
      <sheetName val="Фаргона"/>
      <sheetName val="Хоразм"/>
      <sheetName val="Тош. шах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DBE7-5613-4E9A-824E-45D336EDE0AF}">
  <sheetPr>
    <tabColor rgb="FFFFFF00"/>
  </sheetPr>
  <dimension ref="A1:J98"/>
  <sheetViews>
    <sheetView tabSelected="1" view="pageBreakPreview" zoomScale="70" zoomScaleNormal="70" zoomScaleSheetLayoutView="70" workbookViewId="0">
      <pane xSplit="3" ySplit="4" topLeftCell="D79" activePane="bottomRight" state="frozen"/>
      <selection pane="topRight" activeCell="D1" sqref="D1"/>
      <selection pane="bottomLeft" activeCell="A5" sqref="A5"/>
      <selection pane="bottomRight" activeCell="D92" sqref="D92"/>
    </sheetView>
  </sheetViews>
  <sheetFormatPr defaultRowHeight="15.75" x14ac:dyDescent="0.25"/>
  <cols>
    <col min="1" max="1" width="7.7109375" style="61" customWidth="1"/>
    <col min="2" max="2" width="40.5703125" style="2" customWidth="1"/>
    <col min="3" max="3" width="29.42578125" style="61" customWidth="1"/>
    <col min="4" max="4" width="21.140625" style="61" customWidth="1"/>
    <col min="5" max="5" width="32.85546875" style="61" customWidth="1"/>
    <col min="6" max="6" width="21.42578125" style="62" customWidth="1"/>
    <col min="7" max="7" width="24" style="63" customWidth="1"/>
    <col min="8" max="8" width="25.28515625" style="61" customWidth="1"/>
    <col min="9" max="9" width="82.85546875" style="64" customWidth="1"/>
    <col min="10" max="10" width="37.85546875" style="61" bestFit="1" customWidth="1"/>
    <col min="11" max="256" width="9.140625" style="2"/>
    <col min="257" max="257" width="7.7109375" style="2" customWidth="1"/>
    <col min="258" max="258" width="40.5703125" style="2" customWidth="1"/>
    <col min="259" max="259" width="29.42578125" style="2" customWidth="1"/>
    <col min="260" max="260" width="21.140625" style="2" customWidth="1"/>
    <col min="261" max="261" width="32.85546875" style="2" customWidth="1"/>
    <col min="262" max="262" width="21.42578125" style="2" customWidth="1"/>
    <col min="263" max="263" width="24" style="2" customWidth="1"/>
    <col min="264" max="264" width="25.28515625" style="2" customWidth="1"/>
    <col min="265" max="265" width="82.85546875" style="2" customWidth="1"/>
    <col min="266" max="266" width="37.85546875" style="2" bestFit="1" customWidth="1"/>
    <col min="267" max="512" width="9.140625" style="2"/>
    <col min="513" max="513" width="7.7109375" style="2" customWidth="1"/>
    <col min="514" max="514" width="40.5703125" style="2" customWidth="1"/>
    <col min="515" max="515" width="29.42578125" style="2" customWidth="1"/>
    <col min="516" max="516" width="21.140625" style="2" customWidth="1"/>
    <col min="517" max="517" width="32.85546875" style="2" customWidth="1"/>
    <col min="518" max="518" width="21.42578125" style="2" customWidth="1"/>
    <col min="519" max="519" width="24" style="2" customWidth="1"/>
    <col min="520" max="520" width="25.28515625" style="2" customWidth="1"/>
    <col min="521" max="521" width="82.85546875" style="2" customWidth="1"/>
    <col min="522" max="522" width="37.85546875" style="2" bestFit="1" customWidth="1"/>
    <col min="523" max="768" width="9.140625" style="2"/>
    <col min="769" max="769" width="7.7109375" style="2" customWidth="1"/>
    <col min="770" max="770" width="40.5703125" style="2" customWidth="1"/>
    <col min="771" max="771" width="29.42578125" style="2" customWidth="1"/>
    <col min="772" max="772" width="21.140625" style="2" customWidth="1"/>
    <col min="773" max="773" width="32.85546875" style="2" customWidth="1"/>
    <col min="774" max="774" width="21.42578125" style="2" customWidth="1"/>
    <col min="775" max="775" width="24" style="2" customWidth="1"/>
    <col min="776" max="776" width="25.28515625" style="2" customWidth="1"/>
    <col min="777" max="777" width="82.85546875" style="2" customWidth="1"/>
    <col min="778" max="778" width="37.85546875" style="2" bestFit="1" customWidth="1"/>
    <col min="779" max="1024" width="9.140625" style="2"/>
    <col min="1025" max="1025" width="7.7109375" style="2" customWidth="1"/>
    <col min="1026" max="1026" width="40.5703125" style="2" customWidth="1"/>
    <col min="1027" max="1027" width="29.42578125" style="2" customWidth="1"/>
    <col min="1028" max="1028" width="21.140625" style="2" customWidth="1"/>
    <col min="1029" max="1029" width="32.85546875" style="2" customWidth="1"/>
    <col min="1030" max="1030" width="21.42578125" style="2" customWidth="1"/>
    <col min="1031" max="1031" width="24" style="2" customWidth="1"/>
    <col min="1032" max="1032" width="25.28515625" style="2" customWidth="1"/>
    <col min="1033" max="1033" width="82.85546875" style="2" customWidth="1"/>
    <col min="1034" max="1034" width="37.85546875" style="2" bestFit="1" customWidth="1"/>
    <col min="1035" max="1280" width="9.140625" style="2"/>
    <col min="1281" max="1281" width="7.7109375" style="2" customWidth="1"/>
    <col min="1282" max="1282" width="40.5703125" style="2" customWidth="1"/>
    <col min="1283" max="1283" width="29.42578125" style="2" customWidth="1"/>
    <col min="1284" max="1284" width="21.140625" style="2" customWidth="1"/>
    <col min="1285" max="1285" width="32.85546875" style="2" customWidth="1"/>
    <col min="1286" max="1286" width="21.42578125" style="2" customWidth="1"/>
    <col min="1287" max="1287" width="24" style="2" customWidth="1"/>
    <col min="1288" max="1288" width="25.28515625" style="2" customWidth="1"/>
    <col min="1289" max="1289" width="82.85546875" style="2" customWidth="1"/>
    <col min="1290" max="1290" width="37.85546875" style="2" bestFit="1" customWidth="1"/>
    <col min="1291" max="1536" width="9.140625" style="2"/>
    <col min="1537" max="1537" width="7.7109375" style="2" customWidth="1"/>
    <col min="1538" max="1538" width="40.5703125" style="2" customWidth="1"/>
    <col min="1539" max="1539" width="29.42578125" style="2" customWidth="1"/>
    <col min="1540" max="1540" width="21.140625" style="2" customWidth="1"/>
    <col min="1541" max="1541" width="32.85546875" style="2" customWidth="1"/>
    <col min="1542" max="1542" width="21.42578125" style="2" customWidth="1"/>
    <col min="1543" max="1543" width="24" style="2" customWidth="1"/>
    <col min="1544" max="1544" width="25.28515625" style="2" customWidth="1"/>
    <col min="1545" max="1545" width="82.85546875" style="2" customWidth="1"/>
    <col min="1546" max="1546" width="37.85546875" style="2" bestFit="1" customWidth="1"/>
    <col min="1547" max="1792" width="9.140625" style="2"/>
    <col min="1793" max="1793" width="7.7109375" style="2" customWidth="1"/>
    <col min="1794" max="1794" width="40.5703125" style="2" customWidth="1"/>
    <col min="1795" max="1795" width="29.42578125" style="2" customWidth="1"/>
    <col min="1796" max="1796" width="21.140625" style="2" customWidth="1"/>
    <col min="1797" max="1797" width="32.85546875" style="2" customWidth="1"/>
    <col min="1798" max="1798" width="21.42578125" style="2" customWidth="1"/>
    <col min="1799" max="1799" width="24" style="2" customWidth="1"/>
    <col min="1800" max="1800" width="25.28515625" style="2" customWidth="1"/>
    <col min="1801" max="1801" width="82.85546875" style="2" customWidth="1"/>
    <col min="1802" max="1802" width="37.85546875" style="2" bestFit="1" customWidth="1"/>
    <col min="1803" max="2048" width="9.140625" style="2"/>
    <col min="2049" max="2049" width="7.7109375" style="2" customWidth="1"/>
    <col min="2050" max="2050" width="40.5703125" style="2" customWidth="1"/>
    <col min="2051" max="2051" width="29.42578125" style="2" customWidth="1"/>
    <col min="2052" max="2052" width="21.140625" style="2" customWidth="1"/>
    <col min="2053" max="2053" width="32.85546875" style="2" customWidth="1"/>
    <col min="2054" max="2054" width="21.42578125" style="2" customWidth="1"/>
    <col min="2055" max="2055" width="24" style="2" customWidth="1"/>
    <col min="2056" max="2056" width="25.28515625" style="2" customWidth="1"/>
    <col min="2057" max="2057" width="82.85546875" style="2" customWidth="1"/>
    <col min="2058" max="2058" width="37.85546875" style="2" bestFit="1" customWidth="1"/>
    <col min="2059" max="2304" width="9.140625" style="2"/>
    <col min="2305" max="2305" width="7.7109375" style="2" customWidth="1"/>
    <col min="2306" max="2306" width="40.5703125" style="2" customWidth="1"/>
    <col min="2307" max="2307" width="29.42578125" style="2" customWidth="1"/>
    <col min="2308" max="2308" width="21.140625" style="2" customWidth="1"/>
    <col min="2309" max="2309" width="32.85546875" style="2" customWidth="1"/>
    <col min="2310" max="2310" width="21.42578125" style="2" customWidth="1"/>
    <col min="2311" max="2311" width="24" style="2" customWidth="1"/>
    <col min="2312" max="2312" width="25.28515625" style="2" customWidth="1"/>
    <col min="2313" max="2313" width="82.85546875" style="2" customWidth="1"/>
    <col min="2314" max="2314" width="37.85546875" style="2" bestFit="1" customWidth="1"/>
    <col min="2315" max="2560" width="9.140625" style="2"/>
    <col min="2561" max="2561" width="7.7109375" style="2" customWidth="1"/>
    <col min="2562" max="2562" width="40.5703125" style="2" customWidth="1"/>
    <col min="2563" max="2563" width="29.42578125" style="2" customWidth="1"/>
    <col min="2564" max="2564" width="21.140625" style="2" customWidth="1"/>
    <col min="2565" max="2565" width="32.85546875" style="2" customWidth="1"/>
    <col min="2566" max="2566" width="21.42578125" style="2" customWidth="1"/>
    <col min="2567" max="2567" width="24" style="2" customWidth="1"/>
    <col min="2568" max="2568" width="25.28515625" style="2" customWidth="1"/>
    <col min="2569" max="2569" width="82.85546875" style="2" customWidth="1"/>
    <col min="2570" max="2570" width="37.85546875" style="2" bestFit="1" customWidth="1"/>
    <col min="2571" max="2816" width="9.140625" style="2"/>
    <col min="2817" max="2817" width="7.7109375" style="2" customWidth="1"/>
    <col min="2818" max="2818" width="40.5703125" style="2" customWidth="1"/>
    <col min="2819" max="2819" width="29.42578125" style="2" customWidth="1"/>
    <col min="2820" max="2820" width="21.140625" style="2" customWidth="1"/>
    <col min="2821" max="2821" width="32.85546875" style="2" customWidth="1"/>
    <col min="2822" max="2822" width="21.42578125" style="2" customWidth="1"/>
    <col min="2823" max="2823" width="24" style="2" customWidth="1"/>
    <col min="2824" max="2824" width="25.28515625" style="2" customWidth="1"/>
    <col min="2825" max="2825" width="82.85546875" style="2" customWidth="1"/>
    <col min="2826" max="2826" width="37.85546875" style="2" bestFit="1" customWidth="1"/>
    <col min="2827" max="3072" width="9.140625" style="2"/>
    <col min="3073" max="3073" width="7.7109375" style="2" customWidth="1"/>
    <col min="3074" max="3074" width="40.5703125" style="2" customWidth="1"/>
    <col min="3075" max="3075" width="29.42578125" style="2" customWidth="1"/>
    <col min="3076" max="3076" width="21.140625" style="2" customWidth="1"/>
    <col min="3077" max="3077" width="32.85546875" style="2" customWidth="1"/>
    <col min="3078" max="3078" width="21.42578125" style="2" customWidth="1"/>
    <col min="3079" max="3079" width="24" style="2" customWidth="1"/>
    <col min="3080" max="3080" width="25.28515625" style="2" customWidth="1"/>
    <col min="3081" max="3081" width="82.85546875" style="2" customWidth="1"/>
    <col min="3082" max="3082" width="37.85546875" style="2" bestFit="1" customWidth="1"/>
    <col min="3083" max="3328" width="9.140625" style="2"/>
    <col min="3329" max="3329" width="7.7109375" style="2" customWidth="1"/>
    <col min="3330" max="3330" width="40.5703125" style="2" customWidth="1"/>
    <col min="3331" max="3331" width="29.42578125" style="2" customWidth="1"/>
    <col min="3332" max="3332" width="21.140625" style="2" customWidth="1"/>
    <col min="3333" max="3333" width="32.85546875" style="2" customWidth="1"/>
    <col min="3334" max="3334" width="21.42578125" style="2" customWidth="1"/>
    <col min="3335" max="3335" width="24" style="2" customWidth="1"/>
    <col min="3336" max="3336" width="25.28515625" style="2" customWidth="1"/>
    <col min="3337" max="3337" width="82.85546875" style="2" customWidth="1"/>
    <col min="3338" max="3338" width="37.85546875" style="2" bestFit="1" customWidth="1"/>
    <col min="3339" max="3584" width="9.140625" style="2"/>
    <col min="3585" max="3585" width="7.7109375" style="2" customWidth="1"/>
    <col min="3586" max="3586" width="40.5703125" style="2" customWidth="1"/>
    <col min="3587" max="3587" width="29.42578125" style="2" customWidth="1"/>
    <col min="3588" max="3588" width="21.140625" style="2" customWidth="1"/>
    <col min="3589" max="3589" width="32.85546875" style="2" customWidth="1"/>
    <col min="3590" max="3590" width="21.42578125" style="2" customWidth="1"/>
    <col min="3591" max="3591" width="24" style="2" customWidth="1"/>
    <col min="3592" max="3592" width="25.28515625" style="2" customWidth="1"/>
    <col min="3593" max="3593" width="82.85546875" style="2" customWidth="1"/>
    <col min="3594" max="3594" width="37.85546875" style="2" bestFit="1" customWidth="1"/>
    <col min="3595" max="3840" width="9.140625" style="2"/>
    <col min="3841" max="3841" width="7.7109375" style="2" customWidth="1"/>
    <col min="3842" max="3842" width="40.5703125" style="2" customWidth="1"/>
    <col min="3843" max="3843" width="29.42578125" style="2" customWidth="1"/>
    <col min="3844" max="3844" width="21.140625" style="2" customWidth="1"/>
    <col min="3845" max="3845" width="32.85546875" style="2" customWidth="1"/>
    <col min="3846" max="3846" width="21.42578125" style="2" customWidth="1"/>
    <col min="3847" max="3847" width="24" style="2" customWidth="1"/>
    <col min="3848" max="3848" width="25.28515625" style="2" customWidth="1"/>
    <col min="3849" max="3849" width="82.85546875" style="2" customWidth="1"/>
    <col min="3850" max="3850" width="37.85546875" style="2" bestFit="1" customWidth="1"/>
    <col min="3851" max="4096" width="9.140625" style="2"/>
    <col min="4097" max="4097" width="7.7109375" style="2" customWidth="1"/>
    <col min="4098" max="4098" width="40.5703125" style="2" customWidth="1"/>
    <col min="4099" max="4099" width="29.42578125" style="2" customWidth="1"/>
    <col min="4100" max="4100" width="21.140625" style="2" customWidth="1"/>
    <col min="4101" max="4101" width="32.85546875" style="2" customWidth="1"/>
    <col min="4102" max="4102" width="21.42578125" style="2" customWidth="1"/>
    <col min="4103" max="4103" width="24" style="2" customWidth="1"/>
    <col min="4104" max="4104" width="25.28515625" style="2" customWidth="1"/>
    <col min="4105" max="4105" width="82.85546875" style="2" customWidth="1"/>
    <col min="4106" max="4106" width="37.85546875" style="2" bestFit="1" customWidth="1"/>
    <col min="4107" max="4352" width="9.140625" style="2"/>
    <col min="4353" max="4353" width="7.7109375" style="2" customWidth="1"/>
    <col min="4354" max="4354" width="40.5703125" style="2" customWidth="1"/>
    <col min="4355" max="4355" width="29.42578125" style="2" customWidth="1"/>
    <col min="4356" max="4356" width="21.140625" style="2" customWidth="1"/>
    <col min="4357" max="4357" width="32.85546875" style="2" customWidth="1"/>
    <col min="4358" max="4358" width="21.42578125" style="2" customWidth="1"/>
    <col min="4359" max="4359" width="24" style="2" customWidth="1"/>
    <col min="4360" max="4360" width="25.28515625" style="2" customWidth="1"/>
    <col min="4361" max="4361" width="82.85546875" style="2" customWidth="1"/>
    <col min="4362" max="4362" width="37.85546875" style="2" bestFit="1" customWidth="1"/>
    <col min="4363" max="4608" width="9.140625" style="2"/>
    <col min="4609" max="4609" width="7.7109375" style="2" customWidth="1"/>
    <col min="4610" max="4610" width="40.5703125" style="2" customWidth="1"/>
    <col min="4611" max="4611" width="29.42578125" style="2" customWidth="1"/>
    <col min="4612" max="4612" width="21.140625" style="2" customWidth="1"/>
    <col min="4613" max="4613" width="32.85546875" style="2" customWidth="1"/>
    <col min="4614" max="4614" width="21.42578125" style="2" customWidth="1"/>
    <col min="4615" max="4615" width="24" style="2" customWidth="1"/>
    <col min="4616" max="4616" width="25.28515625" style="2" customWidth="1"/>
    <col min="4617" max="4617" width="82.85546875" style="2" customWidth="1"/>
    <col min="4618" max="4618" width="37.85546875" style="2" bestFit="1" customWidth="1"/>
    <col min="4619" max="4864" width="9.140625" style="2"/>
    <col min="4865" max="4865" width="7.7109375" style="2" customWidth="1"/>
    <col min="4866" max="4866" width="40.5703125" style="2" customWidth="1"/>
    <col min="4867" max="4867" width="29.42578125" style="2" customWidth="1"/>
    <col min="4868" max="4868" width="21.140625" style="2" customWidth="1"/>
    <col min="4869" max="4869" width="32.85546875" style="2" customWidth="1"/>
    <col min="4870" max="4870" width="21.42578125" style="2" customWidth="1"/>
    <col min="4871" max="4871" width="24" style="2" customWidth="1"/>
    <col min="4872" max="4872" width="25.28515625" style="2" customWidth="1"/>
    <col min="4873" max="4873" width="82.85546875" style="2" customWidth="1"/>
    <col min="4874" max="4874" width="37.85546875" style="2" bestFit="1" customWidth="1"/>
    <col min="4875" max="5120" width="9.140625" style="2"/>
    <col min="5121" max="5121" width="7.7109375" style="2" customWidth="1"/>
    <col min="5122" max="5122" width="40.5703125" style="2" customWidth="1"/>
    <col min="5123" max="5123" width="29.42578125" style="2" customWidth="1"/>
    <col min="5124" max="5124" width="21.140625" style="2" customWidth="1"/>
    <col min="5125" max="5125" width="32.85546875" style="2" customWidth="1"/>
    <col min="5126" max="5126" width="21.42578125" style="2" customWidth="1"/>
    <col min="5127" max="5127" width="24" style="2" customWidth="1"/>
    <col min="5128" max="5128" width="25.28515625" style="2" customWidth="1"/>
    <col min="5129" max="5129" width="82.85546875" style="2" customWidth="1"/>
    <col min="5130" max="5130" width="37.85546875" style="2" bestFit="1" customWidth="1"/>
    <col min="5131" max="5376" width="9.140625" style="2"/>
    <col min="5377" max="5377" width="7.7109375" style="2" customWidth="1"/>
    <col min="5378" max="5378" width="40.5703125" style="2" customWidth="1"/>
    <col min="5379" max="5379" width="29.42578125" style="2" customWidth="1"/>
    <col min="5380" max="5380" width="21.140625" style="2" customWidth="1"/>
    <col min="5381" max="5381" width="32.85546875" style="2" customWidth="1"/>
    <col min="5382" max="5382" width="21.42578125" style="2" customWidth="1"/>
    <col min="5383" max="5383" width="24" style="2" customWidth="1"/>
    <col min="5384" max="5384" width="25.28515625" style="2" customWidth="1"/>
    <col min="5385" max="5385" width="82.85546875" style="2" customWidth="1"/>
    <col min="5386" max="5386" width="37.85546875" style="2" bestFit="1" customWidth="1"/>
    <col min="5387" max="5632" width="9.140625" style="2"/>
    <col min="5633" max="5633" width="7.7109375" style="2" customWidth="1"/>
    <col min="5634" max="5634" width="40.5703125" style="2" customWidth="1"/>
    <col min="5635" max="5635" width="29.42578125" style="2" customWidth="1"/>
    <col min="5636" max="5636" width="21.140625" style="2" customWidth="1"/>
    <col min="5637" max="5637" width="32.85546875" style="2" customWidth="1"/>
    <col min="5638" max="5638" width="21.42578125" style="2" customWidth="1"/>
    <col min="5639" max="5639" width="24" style="2" customWidth="1"/>
    <col min="5640" max="5640" width="25.28515625" style="2" customWidth="1"/>
    <col min="5641" max="5641" width="82.85546875" style="2" customWidth="1"/>
    <col min="5642" max="5642" width="37.85546875" style="2" bestFit="1" customWidth="1"/>
    <col min="5643" max="5888" width="9.140625" style="2"/>
    <col min="5889" max="5889" width="7.7109375" style="2" customWidth="1"/>
    <col min="5890" max="5890" width="40.5703125" style="2" customWidth="1"/>
    <col min="5891" max="5891" width="29.42578125" style="2" customWidth="1"/>
    <col min="5892" max="5892" width="21.140625" style="2" customWidth="1"/>
    <col min="5893" max="5893" width="32.85546875" style="2" customWidth="1"/>
    <col min="5894" max="5894" width="21.42578125" style="2" customWidth="1"/>
    <col min="5895" max="5895" width="24" style="2" customWidth="1"/>
    <col min="5896" max="5896" width="25.28515625" style="2" customWidth="1"/>
    <col min="5897" max="5897" width="82.85546875" style="2" customWidth="1"/>
    <col min="5898" max="5898" width="37.85546875" style="2" bestFit="1" customWidth="1"/>
    <col min="5899" max="6144" width="9.140625" style="2"/>
    <col min="6145" max="6145" width="7.7109375" style="2" customWidth="1"/>
    <col min="6146" max="6146" width="40.5703125" style="2" customWidth="1"/>
    <col min="6147" max="6147" width="29.42578125" style="2" customWidth="1"/>
    <col min="6148" max="6148" width="21.140625" style="2" customWidth="1"/>
    <col min="6149" max="6149" width="32.85546875" style="2" customWidth="1"/>
    <col min="6150" max="6150" width="21.42578125" style="2" customWidth="1"/>
    <col min="6151" max="6151" width="24" style="2" customWidth="1"/>
    <col min="6152" max="6152" width="25.28515625" style="2" customWidth="1"/>
    <col min="6153" max="6153" width="82.85546875" style="2" customWidth="1"/>
    <col min="6154" max="6154" width="37.85546875" style="2" bestFit="1" customWidth="1"/>
    <col min="6155" max="6400" width="9.140625" style="2"/>
    <col min="6401" max="6401" width="7.7109375" style="2" customWidth="1"/>
    <col min="6402" max="6402" width="40.5703125" style="2" customWidth="1"/>
    <col min="6403" max="6403" width="29.42578125" style="2" customWidth="1"/>
    <col min="6404" max="6404" width="21.140625" style="2" customWidth="1"/>
    <col min="6405" max="6405" width="32.85546875" style="2" customWidth="1"/>
    <col min="6406" max="6406" width="21.42578125" style="2" customWidth="1"/>
    <col min="6407" max="6407" width="24" style="2" customWidth="1"/>
    <col min="6408" max="6408" width="25.28515625" style="2" customWidth="1"/>
    <col min="6409" max="6409" width="82.85546875" style="2" customWidth="1"/>
    <col min="6410" max="6410" width="37.85546875" style="2" bestFit="1" customWidth="1"/>
    <col min="6411" max="6656" width="9.140625" style="2"/>
    <col min="6657" max="6657" width="7.7109375" style="2" customWidth="1"/>
    <col min="6658" max="6658" width="40.5703125" style="2" customWidth="1"/>
    <col min="6659" max="6659" width="29.42578125" style="2" customWidth="1"/>
    <col min="6660" max="6660" width="21.140625" style="2" customWidth="1"/>
    <col min="6661" max="6661" width="32.85546875" style="2" customWidth="1"/>
    <col min="6662" max="6662" width="21.42578125" style="2" customWidth="1"/>
    <col min="6663" max="6663" width="24" style="2" customWidth="1"/>
    <col min="6664" max="6664" width="25.28515625" style="2" customWidth="1"/>
    <col min="6665" max="6665" width="82.85546875" style="2" customWidth="1"/>
    <col min="6666" max="6666" width="37.85546875" style="2" bestFit="1" customWidth="1"/>
    <col min="6667" max="6912" width="9.140625" style="2"/>
    <col min="6913" max="6913" width="7.7109375" style="2" customWidth="1"/>
    <col min="6914" max="6914" width="40.5703125" style="2" customWidth="1"/>
    <col min="6915" max="6915" width="29.42578125" style="2" customWidth="1"/>
    <col min="6916" max="6916" width="21.140625" style="2" customWidth="1"/>
    <col min="6917" max="6917" width="32.85546875" style="2" customWidth="1"/>
    <col min="6918" max="6918" width="21.42578125" style="2" customWidth="1"/>
    <col min="6919" max="6919" width="24" style="2" customWidth="1"/>
    <col min="6920" max="6920" width="25.28515625" style="2" customWidth="1"/>
    <col min="6921" max="6921" width="82.85546875" style="2" customWidth="1"/>
    <col min="6922" max="6922" width="37.85546875" style="2" bestFit="1" customWidth="1"/>
    <col min="6923" max="7168" width="9.140625" style="2"/>
    <col min="7169" max="7169" width="7.7109375" style="2" customWidth="1"/>
    <col min="7170" max="7170" width="40.5703125" style="2" customWidth="1"/>
    <col min="7171" max="7171" width="29.42578125" style="2" customWidth="1"/>
    <col min="7172" max="7172" width="21.140625" style="2" customWidth="1"/>
    <col min="7173" max="7173" width="32.85546875" style="2" customWidth="1"/>
    <col min="7174" max="7174" width="21.42578125" style="2" customWidth="1"/>
    <col min="7175" max="7175" width="24" style="2" customWidth="1"/>
    <col min="7176" max="7176" width="25.28515625" style="2" customWidth="1"/>
    <col min="7177" max="7177" width="82.85546875" style="2" customWidth="1"/>
    <col min="7178" max="7178" width="37.85546875" style="2" bestFit="1" customWidth="1"/>
    <col min="7179" max="7424" width="9.140625" style="2"/>
    <col min="7425" max="7425" width="7.7109375" style="2" customWidth="1"/>
    <col min="7426" max="7426" width="40.5703125" style="2" customWidth="1"/>
    <col min="7427" max="7427" width="29.42578125" style="2" customWidth="1"/>
    <col min="7428" max="7428" width="21.140625" style="2" customWidth="1"/>
    <col min="7429" max="7429" width="32.85546875" style="2" customWidth="1"/>
    <col min="7430" max="7430" width="21.42578125" style="2" customWidth="1"/>
    <col min="7431" max="7431" width="24" style="2" customWidth="1"/>
    <col min="7432" max="7432" width="25.28515625" style="2" customWidth="1"/>
    <col min="7433" max="7433" width="82.85546875" style="2" customWidth="1"/>
    <col min="7434" max="7434" width="37.85546875" style="2" bestFit="1" customWidth="1"/>
    <col min="7435" max="7680" width="9.140625" style="2"/>
    <col min="7681" max="7681" width="7.7109375" style="2" customWidth="1"/>
    <col min="7682" max="7682" width="40.5703125" style="2" customWidth="1"/>
    <col min="7683" max="7683" width="29.42578125" style="2" customWidth="1"/>
    <col min="7684" max="7684" width="21.140625" style="2" customWidth="1"/>
    <col min="7685" max="7685" width="32.85546875" style="2" customWidth="1"/>
    <col min="7686" max="7686" width="21.42578125" style="2" customWidth="1"/>
    <col min="7687" max="7687" width="24" style="2" customWidth="1"/>
    <col min="7688" max="7688" width="25.28515625" style="2" customWidth="1"/>
    <col min="7689" max="7689" width="82.85546875" style="2" customWidth="1"/>
    <col min="7690" max="7690" width="37.85546875" style="2" bestFit="1" customWidth="1"/>
    <col min="7691" max="7936" width="9.140625" style="2"/>
    <col min="7937" max="7937" width="7.7109375" style="2" customWidth="1"/>
    <col min="7938" max="7938" width="40.5703125" style="2" customWidth="1"/>
    <col min="7939" max="7939" width="29.42578125" style="2" customWidth="1"/>
    <col min="7940" max="7940" width="21.140625" style="2" customWidth="1"/>
    <col min="7941" max="7941" width="32.85546875" style="2" customWidth="1"/>
    <col min="7942" max="7942" width="21.42578125" style="2" customWidth="1"/>
    <col min="7943" max="7943" width="24" style="2" customWidth="1"/>
    <col min="7944" max="7944" width="25.28515625" style="2" customWidth="1"/>
    <col min="7945" max="7945" width="82.85546875" style="2" customWidth="1"/>
    <col min="7946" max="7946" width="37.85546875" style="2" bestFit="1" customWidth="1"/>
    <col min="7947" max="8192" width="9.140625" style="2"/>
    <col min="8193" max="8193" width="7.7109375" style="2" customWidth="1"/>
    <col min="8194" max="8194" width="40.5703125" style="2" customWidth="1"/>
    <col min="8195" max="8195" width="29.42578125" style="2" customWidth="1"/>
    <col min="8196" max="8196" width="21.140625" style="2" customWidth="1"/>
    <col min="8197" max="8197" width="32.85546875" style="2" customWidth="1"/>
    <col min="8198" max="8198" width="21.42578125" style="2" customWidth="1"/>
    <col min="8199" max="8199" width="24" style="2" customWidth="1"/>
    <col min="8200" max="8200" width="25.28515625" style="2" customWidth="1"/>
    <col min="8201" max="8201" width="82.85546875" style="2" customWidth="1"/>
    <col min="8202" max="8202" width="37.85546875" style="2" bestFit="1" customWidth="1"/>
    <col min="8203" max="8448" width="9.140625" style="2"/>
    <col min="8449" max="8449" width="7.7109375" style="2" customWidth="1"/>
    <col min="8450" max="8450" width="40.5703125" style="2" customWidth="1"/>
    <col min="8451" max="8451" width="29.42578125" style="2" customWidth="1"/>
    <col min="8452" max="8452" width="21.140625" style="2" customWidth="1"/>
    <col min="8453" max="8453" width="32.85546875" style="2" customWidth="1"/>
    <col min="8454" max="8454" width="21.42578125" style="2" customWidth="1"/>
    <col min="8455" max="8455" width="24" style="2" customWidth="1"/>
    <col min="8456" max="8456" width="25.28515625" style="2" customWidth="1"/>
    <col min="8457" max="8457" width="82.85546875" style="2" customWidth="1"/>
    <col min="8458" max="8458" width="37.85546875" style="2" bestFit="1" customWidth="1"/>
    <col min="8459" max="8704" width="9.140625" style="2"/>
    <col min="8705" max="8705" width="7.7109375" style="2" customWidth="1"/>
    <col min="8706" max="8706" width="40.5703125" style="2" customWidth="1"/>
    <col min="8707" max="8707" width="29.42578125" style="2" customWidth="1"/>
    <col min="8708" max="8708" width="21.140625" style="2" customWidth="1"/>
    <col min="8709" max="8709" width="32.85546875" style="2" customWidth="1"/>
    <col min="8710" max="8710" width="21.42578125" style="2" customWidth="1"/>
    <col min="8711" max="8711" width="24" style="2" customWidth="1"/>
    <col min="8712" max="8712" width="25.28515625" style="2" customWidth="1"/>
    <col min="8713" max="8713" width="82.85546875" style="2" customWidth="1"/>
    <col min="8714" max="8714" width="37.85546875" style="2" bestFit="1" customWidth="1"/>
    <col min="8715" max="8960" width="9.140625" style="2"/>
    <col min="8961" max="8961" width="7.7109375" style="2" customWidth="1"/>
    <col min="8962" max="8962" width="40.5703125" style="2" customWidth="1"/>
    <col min="8963" max="8963" width="29.42578125" style="2" customWidth="1"/>
    <col min="8964" max="8964" width="21.140625" style="2" customWidth="1"/>
    <col min="8965" max="8965" width="32.85546875" style="2" customWidth="1"/>
    <col min="8966" max="8966" width="21.42578125" style="2" customWidth="1"/>
    <col min="8967" max="8967" width="24" style="2" customWidth="1"/>
    <col min="8968" max="8968" width="25.28515625" style="2" customWidth="1"/>
    <col min="8969" max="8969" width="82.85546875" style="2" customWidth="1"/>
    <col min="8970" max="8970" width="37.85546875" style="2" bestFit="1" customWidth="1"/>
    <col min="8971" max="9216" width="9.140625" style="2"/>
    <col min="9217" max="9217" width="7.7109375" style="2" customWidth="1"/>
    <col min="9218" max="9218" width="40.5703125" style="2" customWidth="1"/>
    <col min="9219" max="9219" width="29.42578125" style="2" customWidth="1"/>
    <col min="9220" max="9220" width="21.140625" style="2" customWidth="1"/>
    <col min="9221" max="9221" width="32.85546875" style="2" customWidth="1"/>
    <col min="9222" max="9222" width="21.42578125" style="2" customWidth="1"/>
    <col min="9223" max="9223" width="24" style="2" customWidth="1"/>
    <col min="9224" max="9224" width="25.28515625" style="2" customWidth="1"/>
    <col min="9225" max="9225" width="82.85546875" style="2" customWidth="1"/>
    <col min="9226" max="9226" width="37.85546875" style="2" bestFit="1" customWidth="1"/>
    <col min="9227" max="9472" width="9.140625" style="2"/>
    <col min="9473" max="9473" width="7.7109375" style="2" customWidth="1"/>
    <col min="9474" max="9474" width="40.5703125" style="2" customWidth="1"/>
    <col min="9475" max="9475" width="29.42578125" style="2" customWidth="1"/>
    <col min="9476" max="9476" width="21.140625" style="2" customWidth="1"/>
    <col min="9477" max="9477" width="32.85546875" style="2" customWidth="1"/>
    <col min="9478" max="9478" width="21.42578125" style="2" customWidth="1"/>
    <col min="9479" max="9479" width="24" style="2" customWidth="1"/>
    <col min="9480" max="9480" width="25.28515625" style="2" customWidth="1"/>
    <col min="9481" max="9481" width="82.85546875" style="2" customWidth="1"/>
    <col min="9482" max="9482" width="37.85546875" style="2" bestFit="1" customWidth="1"/>
    <col min="9483" max="9728" width="9.140625" style="2"/>
    <col min="9729" max="9729" width="7.7109375" style="2" customWidth="1"/>
    <col min="9730" max="9730" width="40.5703125" style="2" customWidth="1"/>
    <col min="9731" max="9731" width="29.42578125" style="2" customWidth="1"/>
    <col min="9732" max="9732" width="21.140625" style="2" customWidth="1"/>
    <col min="9733" max="9733" width="32.85546875" style="2" customWidth="1"/>
    <col min="9734" max="9734" width="21.42578125" style="2" customWidth="1"/>
    <col min="9735" max="9735" width="24" style="2" customWidth="1"/>
    <col min="9736" max="9736" width="25.28515625" style="2" customWidth="1"/>
    <col min="9737" max="9737" width="82.85546875" style="2" customWidth="1"/>
    <col min="9738" max="9738" width="37.85546875" style="2" bestFit="1" customWidth="1"/>
    <col min="9739" max="9984" width="9.140625" style="2"/>
    <col min="9985" max="9985" width="7.7109375" style="2" customWidth="1"/>
    <col min="9986" max="9986" width="40.5703125" style="2" customWidth="1"/>
    <col min="9987" max="9987" width="29.42578125" style="2" customWidth="1"/>
    <col min="9988" max="9988" width="21.140625" style="2" customWidth="1"/>
    <col min="9989" max="9989" width="32.85546875" style="2" customWidth="1"/>
    <col min="9990" max="9990" width="21.42578125" style="2" customWidth="1"/>
    <col min="9991" max="9991" width="24" style="2" customWidth="1"/>
    <col min="9992" max="9992" width="25.28515625" style="2" customWidth="1"/>
    <col min="9993" max="9993" width="82.85546875" style="2" customWidth="1"/>
    <col min="9994" max="9994" width="37.85546875" style="2" bestFit="1" customWidth="1"/>
    <col min="9995" max="10240" width="9.140625" style="2"/>
    <col min="10241" max="10241" width="7.7109375" style="2" customWidth="1"/>
    <col min="10242" max="10242" width="40.5703125" style="2" customWidth="1"/>
    <col min="10243" max="10243" width="29.42578125" style="2" customWidth="1"/>
    <col min="10244" max="10244" width="21.140625" style="2" customWidth="1"/>
    <col min="10245" max="10245" width="32.85546875" style="2" customWidth="1"/>
    <col min="10246" max="10246" width="21.42578125" style="2" customWidth="1"/>
    <col min="10247" max="10247" width="24" style="2" customWidth="1"/>
    <col min="10248" max="10248" width="25.28515625" style="2" customWidth="1"/>
    <col min="10249" max="10249" width="82.85546875" style="2" customWidth="1"/>
    <col min="10250" max="10250" width="37.85546875" style="2" bestFit="1" customWidth="1"/>
    <col min="10251" max="10496" width="9.140625" style="2"/>
    <col min="10497" max="10497" width="7.7109375" style="2" customWidth="1"/>
    <col min="10498" max="10498" width="40.5703125" style="2" customWidth="1"/>
    <col min="10499" max="10499" width="29.42578125" style="2" customWidth="1"/>
    <col min="10500" max="10500" width="21.140625" style="2" customWidth="1"/>
    <col min="10501" max="10501" width="32.85546875" style="2" customWidth="1"/>
    <col min="10502" max="10502" width="21.42578125" style="2" customWidth="1"/>
    <col min="10503" max="10503" width="24" style="2" customWidth="1"/>
    <col min="10504" max="10504" width="25.28515625" style="2" customWidth="1"/>
    <col min="10505" max="10505" width="82.85546875" style="2" customWidth="1"/>
    <col min="10506" max="10506" width="37.85546875" style="2" bestFit="1" customWidth="1"/>
    <col min="10507" max="10752" width="9.140625" style="2"/>
    <col min="10753" max="10753" width="7.7109375" style="2" customWidth="1"/>
    <col min="10754" max="10754" width="40.5703125" style="2" customWidth="1"/>
    <col min="10755" max="10755" width="29.42578125" style="2" customWidth="1"/>
    <col min="10756" max="10756" width="21.140625" style="2" customWidth="1"/>
    <col min="10757" max="10757" width="32.85546875" style="2" customWidth="1"/>
    <col min="10758" max="10758" width="21.42578125" style="2" customWidth="1"/>
    <col min="10759" max="10759" width="24" style="2" customWidth="1"/>
    <col min="10760" max="10760" width="25.28515625" style="2" customWidth="1"/>
    <col min="10761" max="10761" width="82.85546875" style="2" customWidth="1"/>
    <col min="10762" max="10762" width="37.85546875" style="2" bestFit="1" customWidth="1"/>
    <col min="10763" max="11008" width="9.140625" style="2"/>
    <col min="11009" max="11009" width="7.7109375" style="2" customWidth="1"/>
    <col min="11010" max="11010" width="40.5703125" style="2" customWidth="1"/>
    <col min="11011" max="11011" width="29.42578125" style="2" customWidth="1"/>
    <col min="11012" max="11012" width="21.140625" style="2" customWidth="1"/>
    <col min="11013" max="11013" width="32.85546875" style="2" customWidth="1"/>
    <col min="11014" max="11014" width="21.42578125" style="2" customWidth="1"/>
    <col min="11015" max="11015" width="24" style="2" customWidth="1"/>
    <col min="11016" max="11016" width="25.28515625" style="2" customWidth="1"/>
    <col min="11017" max="11017" width="82.85546875" style="2" customWidth="1"/>
    <col min="11018" max="11018" width="37.85546875" style="2" bestFit="1" customWidth="1"/>
    <col min="11019" max="11264" width="9.140625" style="2"/>
    <col min="11265" max="11265" width="7.7109375" style="2" customWidth="1"/>
    <col min="11266" max="11266" width="40.5703125" style="2" customWidth="1"/>
    <col min="11267" max="11267" width="29.42578125" style="2" customWidth="1"/>
    <col min="11268" max="11268" width="21.140625" style="2" customWidth="1"/>
    <col min="11269" max="11269" width="32.85546875" style="2" customWidth="1"/>
    <col min="11270" max="11270" width="21.42578125" style="2" customWidth="1"/>
    <col min="11271" max="11271" width="24" style="2" customWidth="1"/>
    <col min="11272" max="11272" width="25.28515625" style="2" customWidth="1"/>
    <col min="11273" max="11273" width="82.85546875" style="2" customWidth="1"/>
    <col min="11274" max="11274" width="37.85546875" style="2" bestFit="1" customWidth="1"/>
    <col min="11275" max="11520" width="9.140625" style="2"/>
    <col min="11521" max="11521" width="7.7109375" style="2" customWidth="1"/>
    <col min="11522" max="11522" width="40.5703125" style="2" customWidth="1"/>
    <col min="11523" max="11523" width="29.42578125" style="2" customWidth="1"/>
    <col min="11524" max="11524" width="21.140625" style="2" customWidth="1"/>
    <col min="11525" max="11525" width="32.85546875" style="2" customWidth="1"/>
    <col min="11526" max="11526" width="21.42578125" style="2" customWidth="1"/>
    <col min="11527" max="11527" width="24" style="2" customWidth="1"/>
    <col min="11528" max="11528" width="25.28515625" style="2" customWidth="1"/>
    <col min="11529" max="11529" width="82.85546875" style="2" customWidth="1"/>
    <col min="11530" max="11530" width="37.85546875" style="2" bestFit="1" customWidth="1"/>
    <col min="11531" max="11776" width="9.140625" style="2"/>
    <col min="11777" max="11777" width="7.7109375" style="2" customWidth="1"/>
    <col min="11778" max="11778" width="40.5703125" style="2" customWidth="1"/>
    <col min="11779" max="11779" width="29.42578125" style="2" customWidth="1"/>
    <col min="11780" max="11780" width="21.140625" style="2" customWidth="1"/>
    <col min="11781" max="11781" width="32.85546875" style="2" customWidth="1"/>
    <col min="11782" max="11782" width="21.42578125" style="2" customWidth="1"/>
    <col min="11783" max="11783" width="24" style="2" customWidth="1"/>
    <col min="11784" max="11784" width="25.28515625" style="2" customWidth="1"/>
    <col min="11785" max="11785" width="82.85546875" style="2" customWidth="1"/>
    <col min="11786" max="11786" width="37.85546875" style="2" bestFit="1" customWidth="1"/>
    <col min="11787" max="12032" width="9.140625" style="2"/>
    <col min="12033" max="12033" width="7.7109375" style="2" customWidth="1"/>
    <col min="12034" max="12034" width="40.5703125" style="2" customWidth="1"/>
    <col min="12035" max="12035" width="29.42578125" style="2" customWidth="1"/>
    <col min="12036" max="12036" width="21.140625" style="2" customWidth="1"/>
    <col min="12037" max="12037" width="32.85546875" style="2" customWidth="1"/>
    <col min="12038" max="12038" width="21.42578125" style="2" customWidth="1"/>
    <col min="12039" max="12039" width="24" style="2" customWidth="1"/>
    <col min="12040" max="12040" width="25.28515625" style="2" customWidth="1"/>
    <col min="12041" max="12041" width="82.85546875" style="2" customWidth="1"/>
    <col min="12042" max="12042" width="37.85546875" style="2" bestFit="1" customWidth="1"/>
    <col min="12043" max="12288" width="9.140625" style="2"/>
    <col min="12289" max="12289" width="7.7109375" style="2" customWidth="1"/>
    <col min="12290" max="12290" width="40.5703125" style="2" customWidth="1"/>
    <col min="12291" max="12291" width="29.42578125" style="2" customWidth="1"/>
    <col min="12292" max="12292" width="21.140625" style="2" customWidth="1"/>
    <col min="12293" max="12293" width="32.85546875" style="2" customWidth="1"/>
    <col min="12294" max="12294" width="21.42578125" style="2" customWidth="1"/>
    <col min="12295" max="12295" width="24" style="2" customWidth="1"/>
    <col min="12296" max="12296" width="25.28515625" style="2" customWidth="1"/>
    <col min="12297" max="12297" width="82.85546875" style="2" customWidth="1"/>
    <col min="12298" max="12298" width="37.85546875" style="2" bestFit="1" customWidth="1"/>
    <col min="12299" max="12544" width="9.140625" style="2"/>
    <col min="12545" max="12545" width="7.7109375" style="2" customWidth="1"/>
    <col min="12546" max="12546" width="40.5703125" style="2" customWidth="1"/>
    <col min="12547" max="12547" width="29.42578125" style="2" customWidth="1"/>
    <col min="12548" max="12548" width="21.140625" style="2" customWidth="1"/>
    <col min="12549" max="12549" width="32.85546875" style="2" customWidth="1"/>
    <col min="12550" max="12550" width="21.42578125" style="2" customWidth="1"/>
    <col min="12551" max="12551" width="24" style="2" customWidth="1"/>
    <col min="12552" max="12552" width="25.28515625" style="2" customWidth="1"/>
    <col min="12553" max="12553" width="82.85546875" style="2" customWidth="1"/>
    <col min="12554" max="12554" width="37.85546875" style="2" bestFit="1" customWidth="1"/>
    <col min="12555" max="12800" width="9.140625" style="2"/>
    <col min="12801" max="12801" width="7.7109375" style="2" customWidth="1"/>
    <col min="12802" max="12802" width="40.5703125" style="2" customWidth="1"/>
    <col min="12803" max="12803" width="29.42578125" style="2" customWidth="1"/>
    <col min="12804" max="12804" width="21.140625" style="2" customWidth="1"/>
    <col min="12805" max="12805" width="32.85546875" style="2" customWidth="1"/>
    <col min="12806" max="12806" width="21.42578125" style="2" customWidth="1"/>
    <col min="12807" max="12807" width="24" style="2" customWidth="1"/>
    <col min="12808" max="12808" width="25.28515625" style="2" customWidth="1"/>
    <col min="12809" max="12809" width="82.85546875" style="2" customWidth="1"/>
    <col min="12810" max="12810" width="37.85546875" style="2" bestFit="1" customWidth="1"/>
    <col min="12811" max="13056" width="9.140625" style="2"/>
    <col min="13057" max="13057" width="7.7109375" style="2" customWidth="1"/>
    <col min="13058" max="13058" width="40.5703125" style="2" customWidth="1"/>
    <col min="13059" max="13059" width="29.42578125" style="2" customWidth="1"/>
    <col min="13060" max="13060" width="21.140625" style="2" customWidth="1"/>
    <col min="13061" max="13061" width="32.85546875" style="2" customWidth="1"/>
    <col min="13062" max="13062" width="21.42578125" style="2" customWidth="1"/>
    <col min="13063" max="13063" width="24" style="2" customWidth="1"/>
    <col min="13064" max="13064" width="25.28515625" style="2" customWidth="1"/>
    <col min="13065" max="13065" width="82.85546875" style="2" customWidth="1"/>
    <col min="13066" max="13066" width="37.85546875" style="2" bestFit="1" customWidth="1"/>
    <col min="13067" max="13312" width="9.140625" style="2"/>
    <col min="13313" max="13313" width="7.7109375" style="2" customWidth="1"/>
    <col min="13314" max="13314" width="40.5703125" style="2" customWidth="1"/>
    <col min="13315" max="13315" width="29.42578125" style="2" customWidth="1"/>
    <col min="13316" max="13316" width="21.140625" style="2" customWidth="1"/>
    <col min="13317" max="13317" width="32.85546875" style="2" customWidth="1"/>
    <col min="13318" max="13318" width="21.42578125" style="2" customWidth="1"/>
    <col min="13319" max="13319" width="24" style="2" customWidth="1"/>
    <col min="13320" max="13320" width="25.28515625" style="2" customWidth="1"/>
    <col min="13321" max="13321" width="82.85546875" style="2" customWidth="1"/>
    <col min="13322" max="13322" width="37.85546875" style="2" bestFit="1" customWidth="1"/>
    <col min="13323" max="13568" width="9.140625" style="2"/>
    <col min="13569" max="13569" width="7.7109375" style="2" customWidth="1"/>
    <col min="13570" max="13570" width="40.5703125" style="2" customWidth="1"/>
    <col min="13571" max="13571" width="29.42578125" style="2" customWidth="1"/>
    <col min="13572" max="13572" width="21.140625" style="2" customWidth="1"/>
    <col min="13573" max="13573" width="32.85546875" style="2" customWidth="1"/>
    <col min="13574" max="13574" width="21.42578125" style="2" customWidth="1"/>
    <col min="13575" max="13575" width="24" style="2" customWidth="1"/>
    <col min="13576" max="13576" width="25.28515625" style="2" customWidth="1"/>
    <col min="13577" max="13577" width="82.85546875" style="2" customWidth="1"/>
    <col min="13578" max="13578" width="37.85546875" style="2" bestFit="1" customWidth="1"/>
    <col min="13579" max="13824" width="9.140625" style="2"/>
    <col min="13825" max="13825" width="7.7109375" style="2" customWidth="1"/>
    <col min="13826" max="13826" width="40.5703125" style="2" customWidth="1"/>
    <col min="13827" max="13827" width="29.42578125" style="2" customWidth="1"/>
    <col min="13828" max="13828" width="21.140625" style="2" customWidth="1"/>
    <col min="13829" max="13829" width="32.85546875" style="2" customWidth="1"/>
    <col min="13830" max="13830" width="21.42578125" style="2" customWidth="1"/>
    <col min="13831" max="13831" width="24" style="2" customWidth="1"/>
    <col min="13832" max="13832" width="25.28515625" style="2" customWidth="1"/>
    <col min="13833" max="13833" width="82.85546875" style="2" customWidth="1"/>
    <col min="13834" max="13834" width="37.85546875" style="2" bestFit="1" customWidth="1"/>
    <col min="13835" max="14080" width="9.140625" style="2"/>
    <col min="14081" max="14081" width="7.7109375" style="2" customWidth="1"/>
    <col min="14082" max="14082" width="40.5703125" style="2" customWidth="1"/>
    <col min="14083" max="14083" width="29.42578125" style="2" customWidth="1"/>
    <col min="14084" max="14084" width="21.140625" style="2" customWidth="1"/>
    <col min="14085" max="14085" width="32.85546875" style="2" customWidth="1"/>
    <col min="14086" max="14086" width="21.42578125" style="2" customWidth="1"/>
    <col min="14087" max="14087" width="24" style="2" customWidth="1"/>
    <col min="14088" max="14088" width="25.28515625" style="2" customWidth="1"/>
    <col min="14089" max="14089" width="82.85546875" style="2" customWidth="1"/>
    <col min="14090" max="14090" width="37.85546875" style="2" bestFit="1" customWidth="1"/>
    <col min="14091" max="14336" width="9.140625" style="2"/>
    <col min="14337" max="14337" width="7.7109375" style="2" customWidth="1"/>
    <col min="14338" max="14338" width="40.5703125" style="2" customWidth="1"/>
    <col min="14339" max="14339" width="29.42578125" style="2" customWidth="1"/>
    <col min="14340" max="14340" width="21.140625" style="2" customWidth="1"/>
    <col min="14341" max="14341" width="32.85546875" style="2" customWidth="1"/>
    <col min="14342" max="14342" width="21.42578125" style="2" customWidth="1"/>
    <col min="14343" max="14343" width="24" style="2" customWidth="1"/>
    <col min="14344" max="14344" width="25.28515625" style="2" customWidth="1"/>
    <col min="14345" max="14345" width="82.85546875" style="2" customWidth="1"/>
    <col min="14346" max="14346" width="37.85546875" style="2" bestFit="1" customWidth="1"/>
    <col min="14347" max="14592" width="9.140625" style="2"/>
    <col min="14593" max="14593" width="7.7109375" style="2" customWidth="1"/>
    <col min="14594" max="14594" width="40.5703125" style="2" customWidth="1"/>
    <col min="14595" max="14595" width="29.42578125" style="2" customWidth="1"/>
    <col min="14596" max="14596" width="21.140625" style="2" customWidth="1"/>
    <col min="14597" max="14597" width="32.85546875" style="2" customWidth="1"/>
    <col min="14598" max="14598" width="21.42578125" style="2" customWidth="1"/>
    <col min="14599" max="14599" width="24" style="2" customWidth="1"/>
    <col min="14600" max="14600" width="25.28515625" style="2" customWidth="1"/>
    <col min="14601" max="14601" width="82.85546875" style="2" customWidth="1"/>
    <col min="14602" max="14602" width="37.85546875" style="2" bestFit="1" customWidth="1"/>
    <col min="14603" max="14848" width="9.140625" style="2"/>
    <col min="14849" max="14849" width="7.7109375" style="2" customWidth="1"/>
    <col min="14850" max="14850" width="40.5703125" style="2" customWidth="1"/>
    <col min="14851" max="14851" width="29.42578125" style="2" customWidth="1"/>
    <col min="14852" max="14852" width="21.140625" style="2" customWidth="1"/>
    <col min="14853" max="14853" width="32.85546875" style="2" customWidth="1"/>
    <col min="14854" max="14854" width="21.42578125" style="2" customWidth="1"/>
    <col min="14855" max="14855" width="24" style="2" customWidth="1"/>
    <col min="14856" max="14856" width="25.28515625" style="2" customWidth="1"/>
    <col min="14857" max="14857" width="82.85546875" style="2" customWidth="1"/>
    <col min="14858" max="14858" width="37.85546875" style="2" bestFit="1" customWidth="1"/>
    <col min="14859" max="15104" width="9.140625" style="2"/>
    <col min="15105" max="15105" width="7.7109375" style="2" customWidth="1"/>
    <col min="15106" max="15106" width="40.5703125" style="2" customWidth="1"/>
    <col min="15107" max="15107" width="29.42578125" style="2" customWidth="1"/>
    <col min="15108" max="15108" width="21.140625" style="2" customWidth="1"/>
    <col min="15109" max="15109" width="32.85546875" style="2" customWidth="1"/>
    <col min="15110" max="15110" width="21.42578125" style="2" customWidth="1"/>
    <col min="15111" max="15111" width="24" style="2" customWidth="1"/>
    <col min="15112" max="15112" width="25.28515625" style="2" customWidth="1"/>
    <col min="15113" max="15113" width="82.85546875" style="2" customWidth="1"/>
    <col min="15114" max="15114" width="37.85546875" style="2" bestFit="1" customWidth="1"/>
    <col min="15115" max="15360" width="9.140625" style="2"/>
    <col min="15361" max="15361" width="7.7109375" style="2" customWidth="1"/>
    <col min="15362" max="15362" width="40.5703125" style="2" customWidth="1"/>
    <col min="15363" max="15363" width="29.42578125" style="2" customWidth="1"/>
    <col min="15364" max="15364" width="21.140625" style="2" customWidth="1"/>
    <col min="15365" max="15365" width="32.85546875" style="2" customWidth="1"/>
    <col min="15366" max="15366" width="21.42578125" style="2" customWidth="1"/>
    <col min="15367" max="15367" width="24" style="2" customWidth="1"/>
    <col min="15368" max="15368" width="25.28515625" style="2" customWidth="1"/>
    <col min="15369" max="15369" width="82.85546875" style="2" customWidth="1"/>
    <col min="15370" max="15370" width="37.85546875" style="2" bestFit="1" customWidth="1"/>
    <col min="15371" max="15616" width="9.140625" style="2"/>
    <col min="15617" max="15617" width="7.7109375" style="2" customWidth="1"/>
    <col min="15618" max="15618" width="40.5703125" style="2" customWidth="1"/>
    <col min="15619" max="15619" width="29.42578125" style="2" customWidth="1"/>
    <col min="15620" max="15620" width="21.140625" style="2" customWidth="1"/>
    <col min="15621" max="15621" width="32.85546875" style="2" customWidth="1"/>
    <col min="15622" max="15622" width="21.42578125" style="2" customWidth="1"/>
    <col min="15623" max="15623" width="24" style="2" customWidth="1"/>
    <col min="15624" max="15624" width="25.28515625" style="2" customWidth="1"/>
    <col min="15625" max="15625" width="82.85546875" style="2" customWidth="1"/>
    <col min="15626" max="15626" width="37.85546875" style="2" bestFit="1" customWidth="1"/>
    <col min="15627" max="15872" width="9.140625" style="2"/>
    <col min="15873" max="15873" width="7.7109375" style="2" customWidth="1"/>
    <col min="15874" max="15874" width="40.5703125" style="2" customWidth="1"/>
    <col min="15875" max="15875" width="29.42578125" style="2" customWidth="1"/>
    <col min="15876" max="15876" width="21.140625" style="2" customWidth="1"/>
    <col min="15877" max="15877" width="32.85546875" style="2" customWidth="1"/>
    <col min="15878" max="15878" width="21.42578125" style="2" customWidth="1"/>
    <col min="15879" max="15879" width="24" style="2" customWidth="1"/>
    <col min="15880" max="15880" width="25.28515625" style="2" customWidth="1"/>
    <col min="15881" max="15881" width="82.85546875" style="2" customWidth="1"/>
    <col min="15882" max="15882" width="37.85546875" style="2" bestFit="1" customWidth="1"/>
    <col min="15883" max="16128" width="9.140625" style="2"/>
    <col min="16129" max="16129" width="7.7109375" style="2" customWidth="1"/>
    <col min="16130" max="16130" width="40.5703125" style="2" customWidth="1"/>
    <col min="16131" max="16131" width="29.42578125" style="2" customWidth="1"/>
    <col min="16132" max="16132" width="21.140625" style="2" customWidth="1"/>
    <col min="16133" max="16133" width="32.85546875" style="2" customWidth="1"/>
    <col min="16134" max="16134" width="21.42578125" style="2" customWidth="1"/>
    <col min="16135" max="16135" width="24" style="2" customWidth="1"/>
    <col min="16136" max="16136" width="25.28515625" style="2" customWidth="1"/>
    <col min="16137" max="16137" width="82.85546875" style="2" customWidth="1"/>
    <col min="16138" max="16138" width="37.85546875" style="2" bestFit="1" customWidth="1"/>
    <col min="16139" max="16384" width="9.140625" style="2"/>
  </cols>
  <sheetData>
    <row r="1" spans="1:10" ht="5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"/>
      <c r="B2" s="4"/>
      <c r="C2" s="3"/>
      <c r="D2" s="3"/>
      <c r="E2" s="3"/>
      <c r="F2" s="5"/>
      <c r="G2" s="6"/>
      <c r="H2" s="3"/>
      <c r="I2" s="7"/>
      <c r="J2" s="8"/>
    </row>
    <row r="3" spans="1:10" s="13" customFormat="1" ht="56.25" x14ac:dyDescent="0.25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2" t="s">
        <v>10</v>
      </c>
    </row>
    <row r="4" spans="1:10" s="14" customFormat="1" ht="27" customHeight="1" x14ac:dyDescent="0.25">
      <c r="A4" s="9" t="s">
        <v>11</v>
      </c>
      <c r="B4" s="9">
        <v>1</v>
      </c>
      <c r="C4" s="9">
        <f>+B4+1</f>
        <v>2</v>
      </c>
      <c r="D4" s="9">
        <f>+C4+1</f>
        <v>3</v>
      </c>
      <c r="E4" s="9">
        <f>+D4+1</f>
        <v>4</v>
      </c>
      <c r="F4" s="9">
        <f>+E4+1</f>
        <v>5</v>
      </c>
      <c r="G4" s="9">
        <f>+F4+1</f>
        <v>6</v>
      </c>
      <c r="H4" s="9">
        <v>6</v>
      </c>
      <c r="I4" s="9">
        <f>+H4+1</f>
        <v>7</v>
      </c>
      <c r="J4" s="9">
        <f>+I4+1</f>
        <v>8</v>
      </c>
    </row>
    <row r="5" spans="1:10" s="21" customFormat="1" ht="37.5" x14ac:dyDescent="0.25">
      <c r="A5" s="9">
        <v>1</v>
      </c>
      <c r="B5" s="15" t="s">
        <v>12</v>
      </c>
      <c r="C5" s="16" t="s">
        <v>13</v>
      </c>
      <c r="D5" s="17" t="s">
        <v>14</v>
      </c>
      <c r="E5" s="17" t="s">
        <v>15</v>
      </c>
      <c r="F5" s="18">
        <v>11233</v>
      </c>
      <c r="G5" s="19">
        <v>44764</v>
      </c>
      <c r="H5" s="16" t="s">
        <v>16</v>
      </c>
      <c r="I5" s="20" t="s">
        <v>17</v>
      </c>
      <c r="J5" s="16" t="s">
        <v>18</v>
      </c>
    </row>
    <row r="6" spans="1:10" s="21" customFormat="1" ht="37.5" x14ac:dyDescent="0.25">
      <c r="A6" s="9">
        <f>A5+1</f>
        <v>2</v>
      </c>
      <c r="B6" s="15" t="s">
        <v>12</v>
      </c>
      <c r="C6" s="16" t="s">
        <v>13</v>
      </c>
      <c r="D6" s="17" t="s">
        <v>14</v>
      </c>
      <c r="E6" s="17" t="s">
        <v>19</v>
      </c>
      <c r="F6" s="18">
        <v>10783</v>
      </c>
      <c r="G6" s="19">
        <v>44171</v>
      </c>
      <c r="H6" s="16" t="s">
        <v>16</v>
      </c>
      <c r="I6" s="20" t="s">
        <v>20</v>
      </c>
      <c r="J6" s="16" t="s">
        <v>21</v>
      </c>
    </row>
    <row r="7" spans="1:10" s="21" customFormat="1" ht="42" customHeight="1" x14ac:dyDescent="0.25">
      <c r="A7" s="9">
        <f>A6+1</f>
        <v>3</v>
      </c>
      <c r="B7" s="15" t="s">
        <v>12</v>
      </c>
      <c r="C7" s="16" t="s">
        <v>13</v>
      </c>
      <c r="D7" s="17" t="s">
        <v>14</v>
      </c>
      <c r="E7" s="17" t="s">
        <v>22</v>
      </c>
      <c r="F7" s="18">
        <v>12110</v>
      </c>
      <c r="G7" s="19">
        <v>45562</v>
      </c>
      <c r="H7" s="16" t="s">
        <v>16</v>
      </c>
      <c r="I7" s="20" t="s">
        <v>23</v>
      </c>
      <c r="J7" s="16" t="s">
        <v>24</v>
      </c>
    </row>
    <row r="8" spans="1:10" s="21" customFormat="1" ht="37.5" x14ac:dyDescent="0.25">
      <c r="A8" s="9">
        <f>A7+1</f>
        <v>4</v>
      </c>
      <c r="B8" s="15" t="s">
        <v>12</v>
      </c>
      <c r="C8" s="16" t="s">
        <v>13</v>
      </c>
      <c r="D8" s="17" t="s">
        <v>14</v>
      </c>
      <c r="E8" s="17" t="s">
        <v>25</v>
      </c>
      <c r="F8" s="18">
        <v>11235</v>
      </c>
      <c r="G8" s="19">
        <v>44764</v>
      </c>
      <c r="H8" s="16" t="s">
        <v>16</v>
      </c>
      <c r="I8" s="20" t="s">
        <v>26</v>
      </c>
      <c r="J8" s="16" t="s">
        <v>27</v>
      </c>
    </row>
    <row r="9" spans="1:10" s="21" customFormat="1" ht="37.5" x14ac:dyDescent="0.25">
      <c r="A9" s="9">
        <f>A8+1</f>
        <v>5</v>
      </c>
      <c r="B9" s="15" t="s">
        <v>12</v>
      </c>
      <c r="C9" s="16" t="s">
        <v>13</v>
      </c>
      <c r="D9" s="17" t="s">
        <v>14</v>
      </c>
      <c r="E9" s="17" t="s">
        <v>28</v>
      </c>
      <c r="F9" s="18">
        <v>10664</v>
      </c>
      <c r="G9" s="19">
        <v>44516</v>
      </c>
      <c r="H9" s="16" t="s">
        <v>16</v>
      </c>
      <c r="I9" s="20" t="s">
        <v>29</v>
      </c>
      <c r="J9" s="16" t="s">
        <v>30</v>
      </c>
    </row>
    <row r="10" spans="1:10" s="21" customFormat="1" ht="37.5" x14ac:dyDescent="0.25">
      <c r="A10" s="9">
        <v>6</v>
      </c>
      <c r="B10" s="15" t="s">
        <v>12</v>
      </c>
      <c r="C10" s="16" t="s">
        <v>13</v>
      </c>
      <c r="D10" s="17" t="s">
        <v>14</v>
      </c>
      <c r="E10" s="17" t="s">
        <v>31</v>
      </c>
      <c r="F10" s="18">
        <v>12275</v>
      </c>
      <c r="G10" s="19">
        <v>45975</v>
      </c>
      <c r="H10" s="16" t="s">
        <v>16</v>
      </c>
      <c r="I10" s="20" t="s">
        <v>32</v>
      </c>
      <c r="J10" s="16" t="s">
        <v>33</v>
      </c>
    </row>
    <row r="11" spans="1:10" s="21" customFormat="1" ht="37.5" x14ac:dyDescent="0.25">
      <c r="A11" s="9">
        <v>7</v>
      </c>
      <c r="B11" s="15" t="s">
        <v>12</v>
      </c>
      <c r="C11" s="16" t="s">
        <v>13</v>
      </c>
      <c r="D11" s="17" t="s">
        <v>14</v>
      </c>
      <c r="E11" s="17" t="s">
        <v>34</v>
      </c>
      <c r="F11" s="18">
        <v>12266</v>
      </c>
      <c r="G11" s="19">
        <v>45968</v>
      </c>
      <c r="H11" s="16" t="s">
        <v>16</v>
      </c>
      <c r="I11" s="20" t="s">
        <v>29</v>
      </c>
      <c r="J11" s="16" t="s">
        <v>30</v>
      </c>
    </row>
    <row r="12" spans="1:10" s="25" customFormat="1" ht="23.25" customHeight="1" x14ac:dyDescent="0.25">
      <c r="A12" s="9"/>
      <c r="B12" s="22" t="s">
        <v>35</v>
      </c>
      <c r="C12" s="22"/>
      <c r="D12" s="17"/>
      <c r="E12" s="23" t="s">
        <v>36</v>
      </c>
      <c r="F12" s="18"/>
      <c r="G12" s="19"/>
      <c r="H12" s="24"/>
      <c r="I12" s="20"/>
      <c r="J12" s="16"/>
    </row>
    <row r="13" spans="1:10" s="21" customFormat="1" ht="37.5" x14ac:dyDescent="0.25">
      <c r="A13" s="9">
        <v>8</v>
      </c>
      <c r="B13" s="15" t="s">
        <v>12</v>
      </c>
      <c r="C13" s="16" t="s">
        <v>13</v>
      </c>
      <c r="D13" s="17" t="s">
        <v>14</v>
      </c>
      <c r="E13" s="16" t="s">
        <v>37</v>
      </c>
      <c r="F13" s="18">
        <v>10904</v>
      </c>
      <c r="G13" s="19">
        <v>44644</v>
      </c>
      <c r="H13" s="16" t="s">
        <v>38</v>
      </c>
      <c r="I13" s="20" t="s">
        <v>39</v>
      </c>
      <c r="J13" s="16" t="s">
        <v>40</v>
      </c>
    </row>
    <row r="14" spans="1:10" s="26" customFormat="1" ht="37.5" x14ac:dyDescent="0.25">
      <c r="A14" s="9">
        <f>A13+1</f>
        <v>9</v>
      </c>
      <c r="B14" s="15" t="s">
        <v>12</v>
      </c>
      <c r="C14" s="16" t="s">
        <v>13</v>
      </c>
      <c r="D14" s="17" t="s">
        <v>14</v>
      </c>
      <c r="E14" s="17" t="s">
        <v>41</v>
      </c>
      <c r="F14" s="18">
        <v>10384</v>
      </c>
      <c r="G14" s="19">
        <v>43770</v>
      </c>
      <c r="H14" s="16" t="s">
        <v>38</v>
      </c>
      <c r="I14" s="20" t="s">
        <v>42</v>
      </c>
      <c r="J14" s="16" t="s">
        <v>43</v>
      </c>
    </row>
    <row r="15" spans="1:10" s="21" customFormat="1" ht="37.5" x14ac:dyDescent="0.25">
      <c r="A15" s="9">
        <f>A14+1</f>
        <v>10</v>
      </c>
      <c r="B15" s="15" t="s">
        <v>12</v>
      </c>
      <c r="C15" s="16" t="s">
        <v>13</v>
      </c>
      <c r="D15" s="17" t="s">
        <v>14</v>
      </c>
      <c r="E15" s="16" t="s">
        <v>44</v>
      </c>
      <c r="F15" s="18">
        <v>10905</v>
      </c>
      <c r="G15" s="19">
        <v>44644</v>
      </c>
      <c r="H15" s="16" t="s">
        <v>38</v>
      </c>
      <c r="I15" s="20" t="s">
        <v>45</v>
      </c>
      <c r="J15" s="16" t="s">
        <v>46</v>
      </c>
    </row>
    <row r="16" spans="1:10" s="21" customFormat="1" ht="37.5" x14ac:dyDescent="0.25">
      <c r="A16" s="9">
        <v>11</v>
      </c>
      <c r="B16" s="15" t="s">
        <v>12</v>
      </c>
      <c r="C16" s="16" t="s">
        <v>13</v>
      </c>
      <c r="D16" s="17" t="s">
        <v>14</v>
      </c>
      <c r="E16" s="16" t="s">
        <v>47</v>
      </c>
      <c r="F16" s="18">
        <v>10906</v>
      </c>
      <c r="G16" s="19">
        <v>44644</v>
      </c>
      <c r="H16" s="16" t="s">
        <v>38</v>
      </c>
      <c r="I16" s="20" t="s">
        <v>48</v>
      </c>
      <c r="J16" s="16" t="s">
        <v>49</v>
      </c>
    </row>
    <row r="17" spans="1:10" s="21" customFormat="1" ht="37.5" x14ac:dyDescent="0.25">
      <c r="A17" s="9">
        <v>12</v>
      </c>
      <c r="B17" s="15" t="s">
        <v>12</v>
      </c>
      <c r="C17" s="16" t="s">
        <v>13</v>
      </c>
      <c r="D17" s="17" t="s">
        <v>14</v>
      </c>
      <c r="E17" s="16" t="s">
        <v>50</v>
      </c>
      <c r="F17" s="18">
        <v>12265</v>
      </c>
      <c r="G17" s="19">
        <v>45968</v>
      </c>
      <c r="H17" s="16" t="s">
        <v>38</v>
      </c>
      <c r="I17" s="20" t="s">
        <v>51</v>
      </c>
      <c r="J17" s="16" t="s">
        <v>52</v>
      </c>
    </row>
    <row r="18" spans="1:10" s="21" customFormat="1" ht="37.5" x14ac:dyDescent="0.25">
      <c r="A18" s="9">
        <v>13</v>
      </c>
      <c r="B18" s="15" t="s">
        <v>12</v>
      </c>
      <c r="C18" s="16" t="s">
        <v>13</v>
      </c>
      <c r="D18" s="17" t="s">
        <v>14</v>
      </c>
      <c r="E18" s="16" t="s">
        <v>53</v>
      </c>
      <c r="F18" s="18">
        <v>12259</v>
      </c>
      <c r="G18" s="19">
        <v>45968</v>
      </c>
      <c r="H18" s="16" t="s">
        <v>38</v>
      </c>
      <c r="I18" s="20" t="s">
        <v>42</v>
      </c>
      <c r="J18" s="16" t="s">
        <v>43</v>
      </c>
    </row>
    <row r="19" spans="1:10" s="25" customFormat="1" ht="25.5" customHeight="1" x14ac:dyDescent="0.25">
      <c r="A19" s="9"/>
      <c r="B19" s="22" t="s">
        <v>54</v>
      </c>
      <c r="C19" s="22"/>
      <c r="D19" s="17"/>
      <c r="E19" s="23" t="s">
        <v>55</v>
      </c>
      <c r="F19" s="18"/>
      <c r="G19" s="19"/>
      <c r="H19" s="24"/>
      <c r="I19" s="20"/>
      <c r="J19" s="16"/>
    </row>
    <row r="20" spans="1:10" s="21" customFormat="1" ht="37.5" x14ac:dyDescent="0.25">
      <c r="A20" s="9">
        <f>A18+1</f>
        <v>14</v>
      </c>
      <c r="B20" s="15" t="s">
        <v>12</v>
      </c>
      <c r="C20" s="16" t="s">
        <v>13</v>
      </c>
      <c r="D20" s="17" t="s">
        <v>14</v>
      </c>
      <c r="E20" s="16" t="s">
        <v>56</v>
      </c>
      <c r="F20" s="18">
        <v>10891</v>
      </c>
      <c r="G20" s="19">
        <v>44644</v>
      </c>
      <c r="H20" s="16" t="s">
        <v>57</v>
      </c>
      <c r="I20" s="20" t="s">
        <v>58</v>
      </c>
      <c r="J20" s="16" t="s">
        <v>59</v>
      </c>
    </row>
    <row r="21" spans="1:10" s="21" customFormat="1" ht="37.5" x14ac:dyDescent="0.25">
      <c r="A21" s="9">
        <f>A20+1</f>
        <v>15</v>
      </c>
      <c r="B21" s="27" t="s">
        <v>12</v>
      </c>
      <c r="C21" s="16" t="s">
        <v>13</v>
      </c>
      <c r="D21" s="17" t="s">
        <v>14</v>
      </c>
      <c r="E21" s="28" t="s">
        <v>60</v>
      </c>
      <c r="F21" s="18">
        <v>10026</v>
      </c>
      <c r="G21" s="19">
        <v>44244</v>
      </c>
      <c r="H21" s="16" t="s">
        <v>57</v>
      </c>
      <c r="I21" s="20" t="s">
        <v>61</v>
      </c>
      <c r="J21" s="16" t="s">
        <v>62</v>
      </c>
    </row>
    <row r="22" spans="1:10" s="21" customFormat="1" ht="37.5" x14ac:dyDescent="0.25">
      <c r="A22" s="9">
        <f>A21+1</f>
        <v>16</v>
      </c>
      <c r="B22" s="27" t="s">
        <v>12</v>
      </c>
      <c r="C22" s="16" t="s">
        <v>13</v>
      </c>
      <c r="D22" s="17" t="s">
        <v>14</v>
      </c>
      <c r="E22" s="28" t="s">
        <v>63</v>
      </c>
      <c r="F22" s="18">
        <v>10027</v>
      </c>
      <c r="G22" s="19">
        <v>44244</v>
      </c>
      <c r="H22" s="16" t="s">
        <v>57</v>
      </c>
      <c r="I22" s="20" t="s">
        <v>64</v>
      </c>
      <c r="J22" s="16" t="s">
        <v>65</v>
      </c>
    </row>
    <row r="23" spans="1:10" s="26" customFormat="1" ht="37.5" x14ac:dyDescent="0.25">
      <c r="A23" s="9">
        <f>A22+1</f>
        <v>17</v>
      </c>
      <c r="B23" s="15" t="s">
        <v>12</v>
      </c>
      <c r="C23" s="16" t="s">
        <v>13</v>
      </c>
      <c r="D23" s="17" t="s">
        <v>14</v>
      </c>
      <c r="E23" s="17" t="s">
        <v>66</v>
      </c>
      <c r="F23" s="18">
        <v>10385</v>
      </c>
      <c r="G23" s="19">
        <v>44004</v>
      </c>
      <c r="H23" s="16" t="s">
        <v>57</v>
      </c>
      <c r="I23" s="20" t="s">
        <v>67</v>
      </c>
      <c r="J23" s="16" t="s">
        <v>68</v>
      </c>
    </row>
    <row r="24" spans="1:10" s="26" customFormat="1" ht="37.5" x14ac:dyDescent="0.25">
      <c r="A24" s="9">
        <f>A23+1</f>
        <v>18</v>
      </c>
      <c r="B24" s="15" t="s">
        <v>12</v>
      </c>
      <c r="C24" s="16" t="s">
        <v>13</v>
      </c>
      <c r="D24" s="17" t="s">
        <v>14</v>
      </c>
      <c r="E24" s="17" t="s">
        <v>69</v>
      </c>
      <c r="F24" s="18">
        <v>10386</v>
      </c>
      <c r="G24" s="19">
        <v>44004</v>
      </c>
      <c r="H24" s="16" t="s">
        <v>57</v>
      </c>
      <c r="I24" s="20" t="s">
        <v>70</v>
      </c>
      <c r="J24" s="16" t="s">
        <v>71</v>
      </c>
    </row>
    <row r="25" spans="1:10" s="21" customFormat="1" ht="37.5" x14ac:dyDescent="0.25">
      <c r="A25" s="9">
        <f>A24+1</f>
        <v>19</v>
      </c>
      <c r="B25" s="15" t="s">
        <v>12</v>
      </c>
      <c r="C25" s="16" t="s">
        <v>13</v>
      </c>
      <c r="D25" s="17" t="s">
        <v>14</v>
      </c>
      <c r="E25" s="16" t="s">
        <v>72</v>
      </c>
      <c r="F25" s="18">
        <v>10892</v>
      </c>
      <c r="G25" s="19">
        <v>44644</v>
      </c>
      <c r="H25" s="16" t="s">
        <v>57</v>
      </c>
      <c r="I25" s="20" t="s">
        <v>73</v>
      </c>
      <c r="J25" s="16" t="s">
        <v>74</v>
      </c>
    </row>
    <row r="26" spans="1:10" s="21" customFormat="1" ht="37.5" x14ac:dyDescent="0.25">
      <c r="A26" s="9">
        <v>20</v>
      </c>
      <c r="B26" s="15" t="s">
        <v>12</v>
      </c>
      <c r="C26" s="16" t="s">
        <v>13</v>
      </c>
      <c r="D26" s="17" t="s">
        <v>14</v>
      </c>
      <c r="E26" s="16" t="s">
        <v>75</v>
      </c>
      <c r="F26" s="18">
        <v>10893</v>
      </c>
      <c r="G26" s="19">
        <v>44644</v>
      </c>
      <c r="H26" s="16" t="s">
        <v>57</v>
      </c>
      <c r="I26" s="20" t="s">
        <v>76</v>
      </c>
      <c r="J26" s="16" t="s">
        <v>77</v>
      </c>
    </row>
    <row r="27" spans="1:10" s="21" customFormat="1" ht="37.5" x14ac:dyDescent="0.25">
      <c r="A27" s="9">
        <v>21</v>
      </c>
      <c r="B27" s="15" t="s">
        <v>12</v>
      </c>
      <c r="C27" s="16" t="s">
        <v>13</v>
      </c>
      <c r="D27" s="17" t="s">
        <v>14</v>
      </c>
      <c r="E27" s="16" t="s">
        <v>78</v>
      </c>
      <c r="F27" s="18">
        <v>12261</v>
      </c>
      <c r="G27" s="19">
        <v>45968</v>
      </c>
      <c r="H27" s="16" t="s">
        <v>57</v>
      </c>
      <c r="I27" s="20" t="s">
        <v>67</v>
      </c>
      <c r="J27" s="16" t="s">
        <v>68</v>
      </c>
    </row>
    <row r="28" spans="1:10" s="21" customFormat="1" ht="37.5" x14ac:dyDescent="0.25">
      <c r="A28" s="9">
        <v>22</v>
      </c>
      <c r="B28" s="15" t="s">
        <v>12</v>
      </c>
      <c r="C28" s="16" t="s">
        <v>13</v>
      </c>
      <c r="D28" s="17" t="s">
        <v>14</v>
      </c>
      <c r="E28" s="16" t="s">
        <v>79</v>
      </c>
      <c r="F28" s="18">
        <v>12262</v>
      </c>
      <c r="G28" s="19">
        <v>45968</v>
      </c>
      <c r="H28" s="16" t="s">
        <v>57</v>
      </c>
      <c r="I28" s="20" t="s">
        <v>80</v>
      </c>
      <c r="J28" s="16" t="s">
        <v>71</v>
      </c>
    </row>
    <row r="29" spans="1:10" s="21" customFormat="1" ht="37.5" x14ac:dyDescent="0.25">
      <c r="A29" s="9">
        <v>23</v>
      </c>
      <c r="B29" s="15" t="s">
        <v>12</v>
      </c>
      <c r="C29" s="16" t="s">
        <v>13</v>
      </c>
      <c r="D29" s="17" t="s">
        <v>14</v>
      </c>
      <c r="E29" s="16" t="s">
        <v>81</v>
      </c>
      <c r="F29" s="18">
        <v>12263</v>
      </c>
      <c r="G29" s="19">
        <v>45968</v>
      </c>
      <c r="H29" s="16" t="s">
        <v>57</v>
      </c>
      <c r="I29" s="20" t="s">
        <v>64</v>
      </c>
      <c r="J29" s="16" t="s">
        <v>65</v>
      </c>
    </row>
    <row r="30" spans="1:10" s="21" customFormat="1" ht="37.5" x14ac:dyDescent="0.25">
      <c r="A30" s="9">
        <v>24</v>
      </c>
      <c r="B30" s="15" t="s">
        <v>12</v>
      </c>
      <c r="C30" s="16" t="s">
        <v>13</v>
      </c>
      <c r="D30" s="17" t="s">
        <v>14</v>
      </c>
      <c r="E30" s="16" t="s">
        <v>82</v>
      </c>
      <c r="F30" s="18">
        <v>12258</v>
      </c>
      <c r="G30" s="19">
        <v>45968</v>
      </c>
      <c r="H30" s="16" t="s">
        <v>57</v>
      </c>
      <c r="I30" s="20" t="s">
        <v>83</v>
      </c>
      <c r="J30" s="16" t="s">
        <v>62</v>
      </c>
    </row>
    <row r="31" spans="1:10" s="25" customFormat="1" ht="27" customHeight="1" x14ac:dyDescent="0.25">
      <c r="A31" s="9"/>
      <c r="B31" s="22" t="s">
        <v>84</v>
      </c>
      <c r="C31" s="22"/>
      <c r="D31" s="17"/>
      <c r="E31" s="23" t="s">
        <v>85</v>
      </c>
      <c r="F31" s="18"/>
      <c r="G31" s="19"/>
      <c r="H31" s="24"/>
      <c r="I31" s="20"/>
      <c r="J31" s="16"/>
    </row>
    <row r="32" spans="1:10" s="21" customFormat="1" ht="37.5" x14ac:dyDescent="0.25">
      <c r="A32" s="9">
        <f>A30+1</f>
        <v>25</v>
      </c>
      <c r="B32" s="15" t="s">
        <v>12</v>
      </c>
      <c r="C32" s="16" t="s">
        <v>13</v>
      </c>
      <c r="D32" s="17" t="s">
        <v>14</v>
      </c>
      <c r="E32" s="16" t="s">
        <v>86</v>
      </c>
      <c r="F32" s="18">
        <v>10888</v>
      </c>
      <c r="G32" s="19">
        <v>44644</v>
      </c>
      <c r="H32" s="16" t="s">
        <v>87</v>
      </c>
      <c r="I32" s="20" t="s">
        <v>88</v>
      </c>
      <c r="J32" s="16" t="s">
        <v>89</v>
      </c>
    </row>
    <row r="33" spans="1:10" s="21" customFormat="1" ht="37.5" x14ac:dyDescent="0.25">
      <c r="A33" s="9">
        <f>A32+1</f>
        <v>26</v>
      </c>
      <c r="B33" s="15" t="s">
        <v>12</v>
      </c>
      <c r="C33" s="16" t="s">
        <v>13</v>
      </c>
      <c r="D33" s="17" t="s">
        <v>14</v>
      </c>
      <c r="E33" s="16" t="s">
        <v>90</v>
      </c>
      <c r="F33" s="18">
        <v>10889</v>
      </c>
      <c r="G33" s="19">
        <v>44644</v>
      </c>
      <c r="H33" s="16" t="s">
        <v>87</v>
      </c>
      <c r="I33" s="20" t="s">
        <v>91</v>
      </c>
      <c r="J33" s="16" t="s">
        <v>92</v>
      </c>
    </row>
    <row r="34" spans="1:10" s="25" customFormat="1" ht="24" customHeight="1" x14ac:dyDescent="0.25">
      <c r="A34" s="9"/>
      <c r="B34" s="22" t="s">
        <v>93</v>
      </c>
      <c r="C34" s="22"/>
      <c r="D34" s="17"/>
      <c r="E34" s="23" t="s">
        <v>94</v>
      </c>
      <c r="F34" s="18"/>
      <c r="G34" s="19"/>
      <c r="H34" s="24"/>
      <c r="I34" s="20"/>
      <c r="J34" s="16"/>
    </row>
    <row r="35" spans="1:10" s="21" customFormat="1" ht="37.5" x14ac:dyDescent="0.25">
      <c r="A35" s="9">
        <f>A33+1</f>
        <v>27</v>
      </c>
      <c r="B35" s="15" t="s">
        <v>12</v>
      </c>
      <c r="C35" s="16" t="s">
        <v>13</v>
      </c>
      <c r="D35" s="17" t="s">
        <v>14</v>
      </c>
      <c r="E35" s="16" t="s">
        <v>95</v>
      </c>
      <c r="F35" s="18">
        <v>11111</v>
      </c>
      <c r="G35" s="19">
        <v>44681</v>
      </c>
      <c r="H35" s="16" t="s">
        <v>96</v>
      </c>
      <c r="I35" s="20" t="s">
        <v>97</v>
      </c>
      <c r="J35" s="16" t="s">
        <v>98</v>
      </c>
    </row>
    <row r="36" spans="1:10" s="30" customFormat="1" ht="36.75" customHeight="1" x14ac:dyDescent="0.25">
      <c r="A36" s="9">
        <f>A35+1</f>
        <v>28</v>
      </c>
      <c r="B36" s="15" t="s">
        <v>12</v>
      </c>
      <c r="C36" s="16" t="s">
        <v>13</v>
      </c>
      <c r="D36" s="17" t="s">
        <v>14</v>
      </c>
      <c r="E36" s="16" t="s">
        <v>99</v>
      </c>
      <c r="F36" s="18">
        <v>12111</v>
      </c>
      <c r="G36" s="19">
        <v>45562</v>
      </c>
      <c r="H36" s="16" t="s">
        <v>96</v>
      </c>
      <c r="I36" s="29" t="s">
        <v>100</v>
      </c>
      <c r="J36" s="16" t="s">
        <v>101</v>
      </c>
    </row>
    <row r="37" spans="1:10" s="21" customFormat="1" ht="37.5" x14ac:dyDescent="0.25">
      <c r="A37" s="9">
        <f>A36+1</f>
        <v>29</v>
      </c>
      <c r="B37" s="15" t="s">
        <v>12</v>
      </c>
      <c r="C37" s="16" t="s">
        <v>13</v>
      </c>
      <c r="D37" s="17" t="s">
        <v>14</v>
      </c>
      <c r="E37" s="16" t="s">
        <v>102</v>
      </c>
      <c r="F37" s="18">
        <v>11112</v>
      </c>
      <c r="G37" s="19">
        <v>44681</v>
      </c>
      <c r="H37" s="16" t="s">
        <v>96</v>
      </c>
      <c r="I37" s="20" t="s">
        <v>103</v>
      </c>
      <c r="J37" s="16" t="s">
        <v>104</v>
      </c>
    </row>
    <row r="38" spans="1:10" s="25" customFormat="1" ht="23.25" customHeight="1" x14ac:dyDescent="0.25">
      <c r="A38" s="9"/>
      <c r="B38" s="22" t="s">
        <v>105</v>
      </c>
      <c r="C38" s="22"/>
      <c r="D38" s="17"/>
      <c r="E38" s="23" t="s">
        <v>106</v>
      </c>
      <c r="F38" s="18"/>
      <c r="G38" s="19"/>
      <c r="H38" s="24"/>
      <c r="I38" s="20"/>
      <c r="J38" s="16"/>
    </row>
    <row r="39" spans="1:10" s="21" customFormat="1" ht="37.5" x14ac:dyDescent="0.25">
      <c r="A39" s="9">
        <v>30</v>
      </c>
      <c r="B39" s="15" t="s">
        <v>12</v>
      </c>
      <c r="C39" s="16" t="s">
        <v>13</v>
      </c>
      <c r="D39" s="17" t="s">
        <v>14</v>
      </c>
      <c r="E39" s="16" t="s">
        <v>107</v>
      </c>
      <c r="F39" s="18">
        <v>10890</v>
      </c>
      <c r="G39" s="19">
        <v>44644</v>
      </c>
      <c r="H39" s="16" t="s">
        <v>108</v>
      </c>
      <c r="I39" s="20" t="s">
        <v>109</v>
      </c>
      <c r="J39" s="16" t="s">
        <v>110</v>
      </c>
    </row>
    <row r="40" spans="1:10" s="21" customFormat="1" ht="38.25" customHeight="1" x14ac:dyDescent="0.25">
      <c r="A40" s="9">
        <v>31</v>
      </c>
      <c r="B40" s="15" t="s">
        <v>12</v>
      </c>
      <c r="C40" s="16" t="s">
        <v>13</v>
      </c>
      <c r="D40" s="17" t="s">
        <v>14</v>
      </c>
      <c r="E40" s="16" t="s">
        <v>111</v>
      </c>
      <c r="F40" s="18">
        <v>12152</v>
      </c>
      <c r="G40" s="19">
        <v>45652</v>
      </c>
      <c r="H40" s="16" t="s">
        <v>108</v>
      </c>
      <c r="I40" s="20" t="s">
        <v>112</v>
      </c>
      <c r="J40" s="16" t="s">
        <v>113</v>
      </c>
    </row>
    <row r="41" spans="1:10" s="25" customFormat="1" ht="25.5" customHeight="1" x14ac:dyDescent="0.25">
      <c r="A41" s="9"/>
      <c r="B41" s="22" t="s">
        <v>114</v>
      </c>
      <c r="C41" s="22"/>
      <c r="D41" s="17"/>
      <c r="E41" s="23" t="s">
        <v>94</v>
      </c>
      <c r="F41" s="18"/>
      <c r="G41" s="19"/>
      <c r="H41" s="24"/>
      <c r="I41" s="20"/>
      <c r="J41" s="16"/>
    </row>
    <row r="42" spans="1:10" s="21" customFormat="1" ht="37.5" x14ac:dyDescent="0.25">
      <c r="A42" s="9">
        <v>32</v>
      </c>
      <c r="B42" s="15" t="s">
        <v>12</v>
      </c>
      <c r="C42" s="16" t="s">
        <v>13</v>
      </c>
      <c r="D42" s="17" t="s">
        <v>14</v>
      </c>
      <c r="E42" s="16" t="s">
        <v>115</v>
      </c>
      <c r="F42" s="18">
        <v>11214</v>
      </c>
      <c r="G42" s="19">
        <v>44736</v>
      </c>
      <c r="H42" s="16" t="s">
        <v>116</v>
      </c>
      <c r="I42" s="20" t="s">
        <v>117</v>
      </c>
      <c r="J42" s="16" t="s">
        <v>118</v>
      </c>
    </row>
    <row r="43" spans="1:10" s="21" customFormat="1" ht="37.5" x14ac:dyDescent="0.25">
      <c r="A43" s="9">
        <v>33</v>
      </c>
      <c r="B43" s="15" t="s">
        <v>12</v>
      </c>
      <c r="C43" s="16" t="s">
        <v>13</v>
      </c>
      <c r="D43" s="17" t="s">
        <v>14</v>
      </c>
      <c r="E43" s="16" t="s">
        <v>119</v>
      </c>
      <c r="F43" s="18">
        <v>11215</v>
      </c>
      <c r="G43" s="19">
        <v>44736</v>
      </c>
      <c r="H43" s="16" t="s">
        <v>116</v>
      </c>
      <c r="I43" s="20" t="s">
        <v>120</v>
      </c>
      <c r="J43" s="16" t="s">
        <v>121</v>
      </c>
    </row>
    <row r="44" spans="1:10" s="21" customFormat="1" ht="37.5" x14ac:dyDescent="0.25">
      <c r="A44" s="9">
        <v>34</v>
      </c>
      <c r="B44" s="15" t="s">
        <v>12</v>
      </c>
      <c r="C44" s="16" t="s">
        <v>13</v>
      </c>
      <c r="D44" s="17" t="s">
        <v>14</v>
      </c>
      <c r="E44" s="16" t="s">
        <v>122</v>
      </c>
      <c r="F44" s="18">
        <v>11216</v>
      </c>
      <c r="G44" s="19">
        <v>44736</v>
      </c>
      <c r="H44" s="16" t="s">
        <v>116</v>
      </c>
      <c r="I44" s="20" t="s">
        <v>123</v>
      </c>
      <c r="J44" s="16" t="s">
        <v>124</v>
      </c>
    </row>
    <row r="45" spans="1:10" s="25" customFormat="1" ht="25.5" customHeight="1" x14ac:dyDescent="0.25">
      <c r="A45" s="9"/>
      <c r="B45" s="22" t="s">
        <v>125</v>
      </c>
      <c r="C45" s="22"/>
      <c r="D45" s="17"/>
      <c r="E45" s="23" t="s">
        <v>106</v>
      </c>
      <c r="F45" s="18"/>
      <c r="G45" s="19"/>
      <c r="H45" s="24"/>
      <c r="I45" s="20"/>
      <c r="J45" s="16"/>
    </row>
    <row r="46" spans="1:10" s="21" customFormat="1" ht="37.5" x14ac:dyDescent="0.25">
      <c r="A46" s="9">
        <v>35</v>
      </c>
      <c r="B46" s="15" t="s">
        <v>12</v>
      </c>
      <c r="C46" s="16" t="s">
        <v>13</v>
      </c>
      <c r="D46" s="17" t="s">
        <v>14</v>
      </c>
      <c r="E46" s="16" t="s">
        <v>126</v>
      </c>
      <c r="F46" s="18">
        <v>11217</v>
      </c>
      <c r="G46" s="19">
        <v>44736</v>
      </c>
      <c r="H46" s="16" t="s">
        <v>127</v>
      </c>
      <c r="I46" s="20" t="s">
        <v>128</v>
      </c>
      <c r="J46" s="16" t="s">
        <v>129</v>
      </c>
    </row>
    <row r="47" spans="1:10" s="21" customFormat="1" ht="37.5" x14ac:dyDescent="0.25">
      <c r="A47" s="9">
        <v>36</v>
      </c>
      <c r="B47" s="15" t="s">
        <v>12</v>
      </c>
      <c r="C47" s="16" t="s">
        <v>13</v>
      </c>
      <c r="D47" s="17" t="s">
        <v>14</v>
      </c>
      <c r="E47" s="17" t="s">
        <v>130</v>
      </c>
      <c r="F47" s="18">
        <v>10802</v>
      </c>
      <c r="G47" s="19">
        <v>44545</v>
      </c>
      <c r="H47" s="16" t="s">
        <v>127</v>
      </c>
      <c r="I47" s="20" t="s">
        <v>131</v>
      </c>
      <c r="J47" s="16" t="s">
        <v>132</v>
      </c>
    </row>
    <row r="48" spans="1:10" s="21" customFormat="1" ht="37.5" x14ac:dyDescent="0.25">
      <c r="A48" s="9">
        <v>37</v>
      </c>
      <c r="B48" s="15" t="s">
        <v>12</v>
      </c>
      <c r="C48" s="16" t="s">
        <v>13</v>
      </c>
      <c r="D48" s="17" t="s">
        <v>14</v>
      </c>
      <c r="E48" s="16" t="s">
        <v>133</v>
      </c>
      <c r="F48" s="18">
        <v>11218</v>
      </c>
      <c r="G48" s="19">
        <v>44736</v>
      </c>
      <c r="H48" s="16" t="s">
        <v>127</v>
      </c>
      <c r="I48" s="20" t="s">
        <v>134</v>
      </c>
      <c r="J48" s="16" t="s">
        <v>135</v>
      </c>
    </row>
    <row r="49" spans="1:10" s="26" customFormat="1" ht="37.5" x14ac:dyDescent="0.25">
      <c r="A49" s="9">
        <f>A48+1</f>
        <v>38</v>
      </c>
      <c r="B49" s="15" t="s">
        <v>12</v>
      </c>
      <c r="C49" s="16" t="s">
        <v>13</v>
      </c>
      <c r="D49" s="17" t="s">
        <v>14</v>
      </c>
      <c r="E49" s="17" t="s">
        <v>136</v>
      </c>
      <c r="F49" s="18">
        <v>10390</v>
      </c>
      <c r="G49" s="19">
        <v>44211</v>
      </c>
      <c r="H49" s="16" t="s">
        <v>127</v>
      </c>
      <c r="I49" s="20" t="s">
        <v>137</v>
      </c>
      <c r="J49" s="16" t="s">
        <v>138</v>
      </c>
    </row>
    <row r="50" spans="1:10" s="26" customFormat="1" ht="37.5" x14ac:dyDescent="0.25">
      <c r="A50" s="9">
        <v>39</v>
      </c>
      <c r="B50" s="15" t="s">
        <v>12</v>
      </c>
      <c r="C50" s="16" t="s">
        <v>13</v>
      </c>
      <c r="D50" s="17" t="s">
        <v>14</v>
      </c>
      <c r="E50" s="17" t="s">
        <v>139</v>
      </c>
      <c r="F50" s="18">
        <v>10389</v>
      </c>
      <c r="G50" s="19">
        <v>43770</v>
      </c>
      <c r="H50" s="16" t="s">
        <v>127</v>
      </c>
      <c r="I50" s="20" t="s">
        <v>140</v>
      </c>
      <c r="J50" s="16" t="s">
        <v>141</v>
      </c>
    </row>
    <row r="51" spans="1:10" s="26" customFormat="1" ht="37.5" x14ac:dyDescent="0.25">
      <c r="A51" s="9">
        <v>40</v>
      </c>
      <c r="B51" s="15" t="s">
        <v>12</v>
      </c>
      <c r="C51" s="16" t="s">
        <v>13</v>
      </c>
      <c r="D51" s="17" t="s">
        <v>14</v>
      </c>
      <c r="E51" s="17" t="s">
        <v>142</v>
      </c>
      <c r="F51" s="18">
        <v>12269</v>
      </c>
      <c r="G51" s="19">
        <v>45968</v>
      </c>
      <c r="H51" s="16" t="s">
        <v>127</v>
      </c>
      <c r="I51" s="20" t="s">
        <v>137</v>
      </c>
      <c r="J51" s="16" t="s">
        <v>138</v>
      </c>
    </row>
    <row r="52" spans="1:10" s="26" customFormat="1" ht="37.5" x14ac:dyDescent="0.25">
      <c r="A52" s="9">
        <v>41</v>
      </c>
      <c r="B52" s="15" t="s">
        <v>12</v>
      </c>
      <c r="C52" s="16" t="s">
        <v>13</v>
      </c>
      <c r="D52" s="17" t="s">
        <v>14</v>
      </c>
      <c r="E52" s="17" t="s">
        <v>143</v>
      </c>
      <c r="F52" s="18">
        <v>12270</v>
      </c>
      <c r="G52" s="19">
        <v>45968</v>
      </c>
      <c r="H52" s="16" t="s">
        <v>127</v>
      </c>
      <c r="I52" s="20" t="s">
        <v>131</v>
      </c>
      <c r="J52" s="16" t="s">
        <v>132</v>
      </c>
    </row>
    <row r="53" spans="1:10" s="26" customFormat="1" ht="37.5" x14ac:dyDescent="0.25">
      <c r="A53" s="9">
        <v>42</v>
      </c>
      <c r="B53" s="15" t="s">
        <v>12</v>
      </c>
      <c r="C53" s="16" t="s">
        <v>13</v>
      </c>
      <c r="D53" s="17" t="s">
        <v>14</v>
      </c>
      <c r="E53" s="17" t="s">
        <v>144</v>
      </c>
      <c r="F53" s="18">
        <v>12268</v>
      </c>
      <c r="G53" s="19">
        <v>45968</v>
      </c>
      <c r="H53" s="16" t="s">
        <v>127</v>
      </c>
      <c r="I53" s="20" t="s">
        <v>140</v>
      </c>
      <c r="J53" s="16" t="s">
        <v>141</v>
      </c>
    </row>
    <row r="54" spans="1:10" s="25" customFormat="1" ht="23.25" customHeight="1" x14ac:dyDescent="0.25">
      <c r="A54" s="9"/>
      <c r="B54" s="22" t="s">
        <v>145</v>
      </c>
      <c r="C54" s="22"/>
      <c r="D54" s="17"/>
      <c r="E54" s="23" t="s">
        <v>146</v>
      </c>
      <c r="F54" s="18"/>
      <c r="G54" s="19"/>
      <c r="H54" s="24"/>
      <c r="I54" s="20"/>
      <c r="J54" s="16"/>
    </row>
    <row r="55" spans="1:10" s="21" customFormat="1" ht="37.5" x14ac:dyDescent="0.25">
      <c r="A55" s="9">
        <v>43</v>
      </c>
      <c r="B55" s="15" t="s">
        <v>12</v>
      </c>
      <c r="C55" s="16" t="s">
        <v>13</v>
      </c>
      <c r="D55" s="17" t="s">
        <v>14</v>
      </c>
      <c r="E55" s="16" t="s">
        <v>147</v>
      </c>
      <c r="F55" s="18">
        <v>11114</v>
      </c>
      <c r="G55" s="19">
        <v>44681</v>
      </c>
      <c r="H55" s="16" t="s">
        <v>148</v>
      </c>
      <c r="I55" s="20" t="s">
        <v>149</v>
      </c>
      <c r="J55" s="16" t="s">
        <v>150</v>
      </c>
    </row>
    <row r="56" spans="1:10" s="21" customFormat="1" ht="37.5" x14ac:dyDescent="0.25">
      <c r="A56" s="9">
        <f>A55+1</f>
        <v>44</v>
      </c>
      <c r="B56" s="15" t="s">
        <v>12</v>
      </c>
      <c r="C56" s="16" t="s">
        <v>13</v>
      </c>
      <c r="D56" s="17" t="s">
        <v>14</v>
      </c>
      <c r="E56" s="16" t="s">
        <v>151</v>
      </c>
      <c r="F56" s="18">
        <v>11115</v>
      </c>
      <c r="G56" s="19">
        <v>44681</v>
      </c>
      <c r="H56" s="16" t="s">
        <v>148</v>
      </c>
      <c r="I56" s="20" t="s">
        <v>152</v>
      </c>
      <c r="J56" s="16" t="s">
        <v>153</v>
      </c>
    </row>
    <row r="57" spans="1:10" s="21" customFormat="1" ht="37.5" x14ac:dyDescent="0.25">
      <c r="A57" s="9">
        <f>A56+1</f>
        <v>45</v>
      </c>
      <c r="B57" s="15" t="s">
        <v>12</v>
      </c>
      <c r="C57" s="16" t="s">
        <v>13</v>
      </c>
      <c r="D57" s="17" t="s">
        <v>14</v>
      </c>
      <c r="E57" s="16" t="s">
        <v>154</v>
      </c>
      <c r="F57" s="18">
        <v>11117</v>
      </c>
      <c r="G57" s="19">
        <v>44681</v>
      </c>
      <c r="H57" s="16" t="s">
        <v>148</v>
      </c>
      <c r="I57" s="20" t="s">
        <v>155</v>
      </c>
      <c r="J57" s="16" t="s">
        <v>156</v>
      </c>
    </row>
    <row r="58" spans="1:10" s="21" customFormat="1" ht="37.5" x14ac:dyDescent="0.25">
      <c r="A58" s="9">
        <v>46</v>
      </c>
      <c r="B58" s="15" t="s">
        <v>12</v>
      </c>
      <c r="C58" s="16" t="s">
        <v>13</v>
      </c>
      <c r="D58" s="17" t="s">
        <v>14</v>
      </c>
      <c r="E58" s="16" t="s">
        <v>157</v>
      </c>
      <c r="F58" s="18">
        <v>11118</v>
      </c>
      <c r="G58" s="19">
        <v>44681</v>
      </c>
      <c r="H58" s="16" t="s">
        <v>148</v>
      </c>
      <c r="I58" s="20" t="s">
        <v>158</v>
      </c>
      <c r="J58" s="16" t="s">
        <v>159</v>
      </c>
    </row>
    <row r="59" spans="1:10" s="21" customFormat="1" ht="42" customHeight="1" x14ac:dyDescent="0.25">
      <c r="A59" s="9">
        <v>47</v>
      </c>
      <c r="B59" s="15" t="s">
        <v>12</v>
      </c>
      <c r="C59" s="16" t="s">
        <v>13</v>
      </c>
      <c r="D59" s="17" t="s">
        <v>14</v>
      </c>
      <c r="E59" s="16" t="s">
        <v>160</v>
      </c>
      <c r="F59" s="18">
        <v>12138</v>
      </c>
      <c r="G59" s="19">
        <v>45624</v>
      </c>
      <c r="H59" s="16" t="s">
        <v>148</v>
      </c>
      <c r="I59" s="20" t="s">
        <v>161</v>
      </c>
      <c r="J59" s="16" t="s">
        <v>162</v>
      </c>
    </row>
    <row r="60" spans="1:10" s="25" customFormat="1" ht="23.25" customHeight="1" x14ac:dyDescent="0.25">
      <c r="A60" s="9"/>
      <c r="B60" s="22" t="s">
        <v>163</v>
      </c>
      <c r="C60" s="22"/>
      <c r="D60" s="17"/>
      <c r="E60" s="23" t="s">
        <v>164</v>
      </c>
      <c r="F60" s="18"/>
      <c r="G60" s="31"/>
      <c r="H60" s="24"/>
      <c r="I60" s="20"/>
      <c r="J60" s="16"/>
    </row>
    <row r="61" spans="1:10" s="21" customFormat="1" ht="37.5" x14ac:dyDescent="0.25">
      <c r="A61" s="9">
        <v>48</v>
      </c>
      <c r="B61" s="15" t="s">
        <v>12</v>
      </c>
      <c r="C61" s="16" t="s">
        <v>13</v>
      </c>
      <c r="D61" s="17" t="s">
        <v>14</v>
      </c>
      <c r="E61" s="17" t="s">
        <v>165</v>
      </c>
      <c r="F61" s="18">
        <v>11237</v>
      </c>
      <c r="G61" s="32">
        <v>44764</v>
      </c>
      <c r="H61" s="16" t="s">
        <v>166</v>
      </c>
      <c r="I61" s="20" t="s">
        <v>167</v>
      </c>
      <c r="J61" s="16" t="s">
        <v>168</v>
      </c>
    </row>
    <row r="62" spans="1:10" s="21" customFormat="1" ht="37.5" x14ac:dyDescent="0.25">
      <c r="A62" s="9">
        <f>A61+1</f>
        <v>49</v>
      </c>
      <c r="B62" s="15" t="s">
        <v>12</v>
      </c>
      <c r="C62" s="16" t="s">
        <v>13</v>
      </c>
      <c r="D62" s="17" t="s">
        <v>14</v>
      </c>
      <c r="E62" s="17" t="s">
        <v>169</v>
      </c>
      <c r="F62" s="18">
        <v>11238</v>
      </c>
      <c r="G62" s="32">
        <v>44764</v>
      </c>
      <c r="H62" s="16" t="s">
        <v>166</v>
      </c>
      <c r="I62" s="20" t="s">
        <v>170</v>
      </c>
      <c r="J62" s="16" t="s">
        <v>171</v>
      </c>
    </row>
    <row r="63" spans="1:10" s="25" customFormat="1" ht="23.25" customHeight="1" x14ac:dyDescent="0.25">
      <c r="A63" s="9"/>
      <c r="B63" s="22" t="s">
        <v>172</v>
      </c>
      <c r="C63" s="22"/>
      <c r="D63" s="17"/>
      <c r="E63" s="23" t="s">
        <v>94</v>
      </c>
      <c r="F63" s="18"/>
      <c r="G63" s="31"/>
      <c r="H63" s="24"/>
      <c r="I63" s="20"/>
      <c r="J63" s="16"/>
    </row>
    <row r="64" spans="1:10" s="21" customFormat="1" ht="37.5" x14ac:dyDescent="0.25">
      <c r="A64" s="9">
        <v>50</v>
      </c>
      <c r="B64" s="15" t="s">
        <v>12</v>
      </c>
      <c r="C64" s="16" t="s">
        <v>13</v>
      </c>
      <c r="D64" s="17" t="s">
        <v>14</v>
      </c>
      <c r="E64" s="16" t="s">
        <v>173</v>
      </c>
      <c r="F64" s="18">
        <v>10883</v>
      </c>
      <c r="G64" s="19">
        <v>44644</v>
      </c>
      <c r="H64" s="16" t="s">
        <v>174</v>
      </c>
      <c r="I64" s="20" t="s">
        <v>175</v>
      </c>
      <c r="J64" s="16" t="s">
        <v>176</v>
      </c>
    </row>
    <row r="65" spans="1:10" s="26" customFormat="1" ht="37.5" x14ac:dyDescent="0.25">
      <c r="A65" s="9">
        <v>51</v>
      </c>
      <c r="B65" s="15" t="s">
        <v>12</v>
      </c>
      <c r="C65" s="16" t="s">
        <v>13</v>
      </c>
      <c r="D65" s="17" t="s">
        <v>14</v>
      </c>
      <c r="E65" s="17" t="s">
        <v>177</v>
      </c>
      <c r="F65" s="18">
        <v>10408</v>
      </c>
      <c r="G65" s="19">
        <v>44026</v>
      </c>
      <c r="H65" s="16" t="s">
        <v>174</v>
      </c>
      <c r="I65" s="20" t="s">
        <v>178</v>
      </c>
      <c r="J65" s="16" t="s">
        <v>179</v>
      </c>
    </row>
    <row r="66" spans="1:10" s="21" customFormat="1" ht="37.5" x14ac:dyDescent="0.25">
      <c r="A66" s="9">
        <v>52</v>
      </c>
      <c r="B66" s="15" t="s">
        <v>12</v>
      </c>
      <c r="C66" s="16" t="s">
        <v>13</v>
      </c>
      <c r="D66" s="17" t="s">
        <v>14</v>
      </c>
      <c r="E66" s="16" t="s">
        <v>180</v>
      </c>
      <c r="F66" s="18">
        <v>10885</v>
      </c>
      <c r="G66" s="19">
        <v>44644</v>
      </c>
      <c r="H66" s="16" t="s">
        <v>174</v>
      </c>
      <c r="I66" s="20" t="s">
        <v>181</v>
      </c>
      <c r="J66" s="16" t="s">
        <v>182</v>
      </c>
    </row>
    <row r="67" spans="1:10" s="21" customFormat="1" ht="37.5" x14ac:dyDescent="0.25">
      <c r="A67" s="9">
        <v>53</v>
      </c>
      <c r="B67" s="27" t="s">
        <v>12</v>
      </c>
      <c r="C67" s="16" t="s">
        <v>13</v>
      </c>
      <c r="D67" s="17" t="s">
        <v>14</v>
      </c>
      <c r="E67" s="28" t="s">
        <v>183</v>
      </c>
      <c r="F67" s="18">
        <v>10394</v>
      </c>
      <c r="G67" s="33">
        <v>44244</v>
      </c>
      <c r="H67" s="16" t="s">
        <v>174</v>
      </c>
      <c r="I67" s="20" t="s">
        <v>184</v>
      </c>
      <c r="J67" s="16" t="s">
        <v>185</v>
      </c>
    </row>
    <row r="68" spans="1:10" s="21" customFormat="1" ht="37.5" x14ac:dyDescent="0.25">
      <c r="A68" s="9">
        <f>A67+1</f>
        <v>54</v>
      </c>
      <c r="B68" s="27" t="s">
        <v>12</v>
      </c>
      <c r="C68" s="16" t="s">
        <v>13</v>
      </c>
      <c r="D68" s="17" t="s">
        <v>14</v>
      </c>
      <c r="E68" s="28" t="s">
        <v>186</v>
      </c>
      <c r="F68" s="18">
        <v>10395</v>
      </c>
      <c r="G68" s="33">
        <v>44244</v>
      </c>
      <c r="H68" s="16" t="s">
        <v>174</v>
      </c>
      <c r="I68" s="20" t="s">
        <v>187</v>
      </c>
      <c r="J68" s="16" t="s">
        <v>188</v>
      </c>
    </row>
    <row r="69" spans="1:10" s="21" customFormat="1" ht="37.5" x14ac:dyDescent="0.25">
      <c r="A69" s="9">
        <v>55</v>
      </c>
      <c r="B69" s="15" t="s">
        <v>12</v>
      </c>
      <c r="C69" s="16" t="s">
        <v>13</v>
      </c>
      <c r="D69" s="17" t="s">
        <v>14</v>
      </c>
      <c r="E69" s="16" t="s">
        <v>189</v>
      </c>
      <c r="F69" s="18">
        <v>10886</v>
      </c>
      <c r="G69" s="19">
        <v>44644</v>
      </c>
      <c r="H69" s="16" t="s">
        <v>174</v>
      </c>
      <c r="I69" s="20" t="s">
        <v>190</v>
      </c>
      <c r="J69" s="16" t="s">
        <v>191</v>
      </c>
    </row>
    <row r="70" spans="1:10" s="21" customFormat="1" ht="37.5" x14ac:dyDescent="0.25">
      <c r="A70" s="9">
        <v>56</v>
      </c>
      <c r="B70" s="15" t="s">
        <v>12</v>
      </c>
      <c r="C70" s="16" t="s">
        <v>13</v>
      </c>
      <c r="D70" s="17" t="s">
        <v>14</v>
      </c>
      <c r="E70" s="28" t="s">
        <v>192</v>
      </c>
      <c r="F70" s="18">
        <v>12244</v>
      </c>
      <c r="G70" s="19">
        <v>45912</v>
      </c>
      <c r="H70" s="16" t="s">
        <v>174</v>
      </c>
      <c r="I70" s="20" t="s">
        <v>193</v>
      </c>
      <c r="J70" s="16" t="s">
        <v>194</v>
      </c>
    </row>
    <row r="71" spans="1:10" s="21" customFormat="1" ht="37.5" x14ac:dyDescent="0.25">
      <c r="A71" s="9">
        <v>57</v>
      </c>
      <c r="B71" s="15" t="s">
        <v>12</v>
      </c>
      <c r="C71" s="16" t="s">
        <v>13</v>
      </c>
      <c r="D71" s="17" t="s">
        <v>14</v>
      </c>
      <c r="E71" s="28" t="s">
        <v>195</v>
      </c>
      <c r="F71" s="18">
        <v>12260</v>
      </c>
      <c r="G71" s="19">
        <v>45968</v>
      </c>
      <c r="H71" s="16" t="s">
        <v>174</v>
      </c>
      <c r="I71" s="20" t="s">
        <v>187</v>
      </c>
      <c r="J71" s="16" t="s">
        <v>188</v>
      </c>
    </row>
    <row r="72" spans="1:10" s="21" customFormat="1" ht="37.5" x14ac:dyDescent="0.25">
      <c r="A72" s="9">
        <v>58</v>
      </c>
      <c r="B72" s="15" t="s">
        <v>12</v>
      </c>
      <c r="C72" s="16" t="s">
        <v>13</v>
      </c>
      <c r="D72" s="17" t="s">
        <v>14</v>
      </c>
      <c r="E72" s="28" t="s">
        <v>196</v>
      </c>
      <c r="F72" s="18">
        <v>12264</v>
      </c>
      <c r="G72" s="19">
        <v>45968</v>
      </c>
      <c r="H72" s="16" t="s">
        <v>174</v>
      </c>
      <c r="I72" s="20" t="s">
        <v>178</v>
      </c>
      <c r="J72" s="16" t="s">
        <v>179</v>
      </c>
    </row>
    <row r="73" spans="1:10" s="21" customFormat="1" ht="37.5" x14ac:dyDescent="0.25">
      <c r="A73" s="9">
        <v>59</v>
      </c>
      <c r="B73" s="15" t="s">
        <v>12</v>
      </c>
      <c r="C73" s="16" t="s">
        <v>13</v>
      </c>
      <c r="D73" s="17" t="s">
        <v>14</v>
      </c>
      <c r="E73" s="28" t="s">
        <v>197</v>
      </c>
      <c r="F73" s="18">
        <v>12267</v>
      </c>
      <c r="G73" s="19">
        <v>45968</v>
      </c>
      <c r="H73" s="16" t="s">
        <v>174</v>
      </c>
      <c r="I73" s="20" t="s">
        <v>184</v>
      </c>
      <c r="J73" s="16" t="s">
        <v>185</v>
      </c>
    </row>
    <row r="74" spans="1:10" s="25" customFormat="1" ht="25.5" customHeight="1" x14ac:dyDescent="0.25">
      <c r="A74" s="9"/>
      <c r="B74" s="22" t="s">
        <v>198</v>
      </c>
      <c r="C74" s="22"/>
      <c r="D74" s="17"/>
      <c r="E74" s="23" t="s">
        <v>199</v>
      </c>
      <c r="F74" s="18"/>
      <c r="G74" s="31"/>
      <c r="H74" s="24"/>
      <c r="I74" s="20"/>
      <c r="J74" s="16"/>
    </row>
    <row r="75" spans="1:10" s="21" customFormat="1" ht="37.5" x14ac:dyDescent="0.25">
      <c r="A75" s="9">
        <v>60</v>
      </c>
      <c r="B75" s="15" t="s">
        <v>12</v>
      </c>
      <c r="C75" s="16" t="s">
        <v>13</v>
      </c>
      <c r="D75" s="17" t="s">
        <v>14</v>
      </c>
      <c r="E75" s="16" t="s">
        <v>200</v>
      </c>
      <c r="F75" s="18">
        <v>10908</v>
      </c>
      <c r="G75" s="19">
        <v>44644</v>
      </c>
      <c r="H75" s="16" t="s">
        <v>201</v>
      </c>
      <c r="I75" s="20" t="s">
        <v>202</v>
      </c>
      <c r="J75" s="16" t="s">
        <v>203</v>
      </c>
    </row>
    <row r="76" spans="1:10" s="21" customFormat="1" ht="37.5" x14ac:dyDescent="0.25">
      <c r="A76" s="9">
        <f>A75+1</f>
        <v>61</v>
      </c>
      <c r="B76" s="15" t="s">
        <v>12</v>
      </c>
      <c r="C76" s="16" t="s">
        <v>13</v>
      </c>
      <c r="D76" s="17" t="s">
        <v>14</v>
      </c>
      <c r="E76" s="16" t="s">
        <v>204</v>
      </c>
      <c r="F76" s="18">
        <v>10909</v>
      </c>
      <c r="G76" s="19">
        <v>44644</v>
      </c>
      <c r="H76" s="16" t="s">
        <v>201</v>
      </c>
      <c r="I76" s="20" t="s">
        <v>205</v>
      </c>
      <c r="J76" s="16" t="s">
        <v>206</v>
      </c>
    </row>
    <row r="77" spans="1:10" s="21" customFormat="1" ht="37.5" x14ac:dyDescent="0.25">
      <c r="A77" s="9">
        <f>A76+1</f>
        <v>62</v>
      </c>
      <c r="B77" s="15" t="s">
        <v>12</v>
      </c>
      <c r="C77" s="16" t="s">
        <v>13</v>
      </c>
      <c r="D77" s="17" t="s">
        <v>14</v>
      </c>
      <c r="E77" s="16" t="s">
        <v>207</v>
      </c>
      <c r="F77" s="18">
        <v>10910</v>
      </c>
      <c r="G77" s="19">
        <v>44644</v>
      </c>
      <c r="H77" s="16" t="s">
        <v>201</v>
      </c>
      <c r="I77" s="20" t="s">
        <v>208</v>
      </c>
      <c r="J77" s="16" t="s">
        <v>209</v>
      </c>
    </row>
    <row r="78" spans="1:10" s="25" customFormat="1" ht="24.75" customHeight="1" x14ac:dyDescent="0.25">
      <c r="A78" s="9"/>
      <c r="B78" s="22" t="s">
        <v>210</v>
      </c>
      <c r="C78" s="22"/>
      <c r="D78" s="17"/>
      <c r="E78" s="23" t="s">
        <v>106</v>
      </c>
      <c r="F78" s="18"/>
      <c r="G78" s="31"/>
      <c r="H78" s="24"/>
      <c r="I78" s="20"/>
      <c r="J78" s="16"/>
    </row>
    <row r="79" spans="1:10" s="21" customFormat="1" ht="37.5" x14ac:dyDescent="0.25">
      <c r="A79" s="9">
        <v>63</v>
      </c>
      <c r="B79" s="15" t="s">
        <v>12</v>
      </c>
      <c r="C79" s="16" t="s">
        <v>13</v>
      </c>
      <c r="D79" s="17" t="s">
        <v>14</v>
      </c>
      <c r="E79" s="16" t="s">
        <v>211</v>
      </c>
      <c r="F79" s="18">
        <v>10818</v>
      </c>
      <c r="G79" s="19">
        <v>44575</v>
      </c>
      <c r="H79" s="16" t="s">
        <v>212</v>
      </c>
      <c r="I79" s="20" t="s">
        <v>213</v>
      </c>
      <c r="J79" s="16" t="s">
        <v>214</v>
      </c>
    </row>
    <row r="80" spans="1:10" s="21" customFormat="1" ht="37.5" x14ac:dyDescent="0.25">
      <c r="A80" s="9">
        <v>64</v>
      </c>
      <c r="B80" s="15" t="s">
        <v>12</v>
      </c>
      <c r="C80" s="16" t="s">
        <v>13</v>
      </c>
      <c r="D80" s="17" t="s">
        <v>14</v>
      </c>
      <c r="E80" s="16" t="s">
        <v>215</v>
      </c>
      <c r="F80" s="18">
        <v>10819</v>
      </c>
      <c r="G80" s="19">
        <v>44575</v>
      </c>
      <c r="H80" s="16" t="s">
        <v>212</v>
      </c>
      <c r="I80" s="20" t="s">
        <v>216</v>
      </c>
      <c r="J80" s="16" t="s">
        <v>217</v>
      </c>
    </row>
    <row r="81" spans="1:10" s="21" customFormat="1" ht="37.5" x14ac:dyDescent="0.25">
      <c r="A81" s="9">
        <f>A80+1</f>
        <v>65</v>
      </c>
      <c r="B81" s="15" t="s">
        <v>12</v>
      </c>
      <c r="C81" s="16" t="s">
        <v>13</v>
      </c>
      <c r="D81" s="17" t="s">
        <v>14</v>
      </c>
      <c r="E81" s="16" t="s">
        <v>218</v>
      </c>
      <c r="F81" s="18">
        <v>10820</v>
      </c>
      <c r="G81" s="19">
        <v>44575</v>
      </c>
      <c r="H81" s="16" t="s">
        <v>212</v>
      </c>
      <c r="I81" s="20" t="s">
        <v>219</v>
      </c>
      <c r="J81" s="16" t="s">
        <v>220</v>
      </c>
    </row>
    <row r="82" spans="1:10" s="21" customFormat="1" ht="39" customHeight="1" x14ac:dyDescent="0.25">
      <c r="A82" s="9">
        <f>A81+1</f>
        <v>66</v>
      </c>
      <c r="B82" s="15" t="s">
        <v>12</v>
      </c>
      <c r="C82" s="16" t="s">
        <v>13</v>
      </c>
      <c r="D82" s="17" t="s">
        <v>14</v>
      </c>
      <c r="E82" s="17" t="s">
        <v>221</v>
      </c>
      <c r="F82" s="18">
        <v>10416</v>
      </c>
      <c r="G82" s="19">
        <v>44613</v>
      </c>
      <c r="H82" s="16" t="s">
        <v>212</v>
      </c>
      <c r="I82" s="20" t="s">
        <v>222</v>
      </c>
      <c r="J82" s="16" t="s">
        <v>223</v>
      </c>
    </row>
    <row r="83" spans="1:10" s="21" customFormat="1" ht="39" customHeight="1" x14ac:dyDescent="0.25">
      <c r="A83" s="9">
        <v>67</v>
      </c>
      <c r="B83" s="15" t="s">
        <v>12</v>
      </c>
      <c r="C83" s="16" t="s">
        <v>13</v>
      </c>
      <c r="D83" s="17" t="s">
        <v>14</v>
      </c>
      <c r="E83" s="17" t="s">
        <v>224</v>
      </c>
      <c r="F83" s="18">
        <v>12129</v>
      </c>
      <c r="G83" s="19">
        <v>45604</v>
      </c>
      <c r="H83" s="16" t="s">
        <v>212</v>
      </c>
      <c r="I83" s="20" t="s">
        <v>225</v>
      </c>
      <c r="J83" s="16" t="s">
        <v>226</v>
      </c>
    </row>
    <row r="84" spans="1:10" s="26" customFormat="1" ht="42.75" customHeight="1" x14ac:dyDescent="0.25">
      <c r="A84" s="9">
        <v>68</v>
      </c>
      <c r="B84" s="15" t="s">
        <v>12</v>
      </c>
      <c r="C84" s="16" t="s">
        <v>13</v>
      </c>
      <c r="D84" s="17" t="s">
        <v>14</v>
      </c>
      <c r="E84" s="17" t="s">
        <v>227</v>
      </c>
      <c r="F84" s="34">
        <v>12213</v>
      </c>
      <c r="G84" s="35">
        <v>45813</v>
      </c>
      <c r="H84" s="16" t="s">
        <v>212</v>
      </c>
      <c r="I84" s="20" t="s">
        <v>228</v>
      </c>
      <c r="J84" s="26" t="s">
        <v>229</v>
      </c>
    </row>
    <row r="85" spans="1:10" s="26" customFormat="1" ht="42.75" customHeight="1" x14ac:dyDescent="0.25">
      <c r="A85" s="9">
        <v>69</v>
      </c>
      <c r="B85" s="15" t="s">
        <v>12</v>
      </c>
      <c r="C85" s="16" t="s">
        <v>13</v>
      </c>
      <c r="D85" s="17" t="s">
        <v>14</v>
      </c>
      <c r="E85" s="17" t="s">
        <v>230</v>
      </c>
      <c r="F85" s="34">
        <v>12274</v>
      </c>
      <c r="G85" s="35">
        <v>45975</v>
      </c>
      <c r="H85" s="16" t="s">
        <v>212</v>
      </c>
      <c r="I85" s="20" t="s">
        <v>231</v>
      </c>
      <c r="J85" s="26" t="s">
        <v>223</v>
      </c>
    </row>
    <row r="86" spans="1:10" s="25" customFormat="1" ht="24" customHeight="1" x14ac:dyDescent="0.25">
      <c r="A86" s="9"/>
      <c r="B86" s="22" t="s">
        <v>232</v>
      </c>
      <c r="C86" s="22"/>
      <c r="D86" s="17"/>
      <c r="E86" s="23" t="s">
        <v>36</v>
      </c>
      <c r="F86" s="18"/>
      <c r="G86" s="31"/>
      <c r="H86" s="24"/>
      <c r="I86" s="20"/>
      <c r="J86" s="16"/>
    </row>
    <row r="87" spans="1:10" s="21" customFormat="1" ht="37.5" x14ac:dyDescent="0.25">
      <c r="A87" s="9">
        <v>70</v>
      </c>
      <c r="B87" s="15" t="s">
        <v>12</v>
      </c>
      <c r="C87" s="16" t="s">
        <v>13</v>
      </c>
      <c r="D87" s="17" t="s">
        <v>14</v>
      </c>
      <c r="E87" s="16" t="s">
        <v>233</v>
      </c>
      <c r="F87" s="18">
        <v>11205</v>
      </c>
      <c r="G87" s="19">
        <v>44722</v>
      </c>
      <c r="H87" s="16" t="s">
        <v>234</v>
      </c>
      <c r="I87" s="20" t="s">
        <v>235</v>
      </c>
      <c r="J87" s="16" t="s">
        <v>236</v>
      </c>
    </row>
    <row r="88" spans="1:10" s="21" customFormat="1" ht="37.5" x14ac:dyDescent="0.25">
      <c r="A88" s="9">
        <v>71</v>
      </c>
      <c r="B88" s="15" t="s">
        <v>12</v>
      </c>
      <c r="C88" s="16" t="s">
        <v>13</v>
      </c>
      <c r="D88" s="17" t="s">
        <v>14</v>
      </c>
      <c r="E88" s="16" t="s">
        <v>237</v>
      </c>
      <c r="F88" s="18">
        <v>11206</v>
      </c>
      <c r="G88" s="19">
        <v>44722</v>
      </c>
      <c r="H88" s="16" t="s">
        <v>234</v>
      </c>
      <c r="I88" s="20" t="s">
        <v>238</v>
      </c>
      <c r="J88" s="16" t="s">
        <v>239</v>
      </c>
    </row>
    <row r="89" spans="1:10" s="21" customFormat="1" ht="37.5" x14ac:dyDescent="0.25">
      <c r="A89" s="9">
        <f>A88+1</f>
        <v>72</v>
      </c>
      <c r="B89" s="15" t="s">
        <v>12</v>
      </c>
      <c r="C89" s="16" t="s">
        <v>13</v>
      </c>
      <c r="D89" s="17" t="s">
        <v>14</v>
      </c>
      <c r="E89" s="16" t="s">
        <v>240</v>
      </c>
      <c r="F89" s="18">
        <v>11207</v>
      </c>
      <c r="G89" s="19">
        <v>44722</v>
      </c>
      <c r="H89" s="16" t="s">
        <v>234</v>
      </c>
      <c r="I89" s="20" t="s">
        <v>241</v>
      </c>
      <c r="J89" s="16" t="s">
        <v>242</v>
      </c>
    </row>
    <row r="90" spans="1:10" s="25" customFormat="1" ht="23.25" customHeight="1" x14ac:dyDescent="0.25">
      <c r="A90" s="9"/>
      <c r="B90" s="22" t="s">
        <v>243</v>
      </c>
      <c r="C90" s="22"/>
      <c r="D90" s="17"/>
      <c r="E90" s="23" t="s">
        <v>106</v>
      </c>
      <c r="F90" s="18"/>
      <c r="G90" s="31"/>
      <c r="H90" s="24"/>
      <c r="I90" s="20"/>
      <c r="J90" s="16"/>
    </row>
    <row r="91" spans="1:10" s="25" customFormat="1" ht="38.25" customHeight="1" x14ac:dyDescent="0.25">
      <c r="A91" s="9">
        <v>73</v>
      </c>
      <c r="B91" s="15" t="s">
        <v>12</v>
      </c>
      <c r="C91" s="16" t="s">
        <v>13</v>
      </c>
      <c r="D91" s="17" t="s">
        <v>14</v>
      </c>
      <c r="E91" s="17" t="s">
        <v>244</v>
      </c>
      <c r="F91" s="18">
        <v>12166</v>
      </c>
      <c r="G91" s="32">
        <v>45686</v>
      </c>
      <c r="H91" s="16" t="s">
        <v>234</v>
      </c>
      <c r="I91" s="20" t="s">
        <v>245</v>
      </c>
      <c r="J91" s="16" t="s">
        <v>246</v>
      </c>
    </row>
    <row r="92" spans="1:10" s="25" customFormat="1" ht="40.5" customHeight="1" x14ac:dyDescent="0.25">
      <c r="A92" s="9">
        <f>+A91+1</f>
        <v>74</v>
      </c>
      <c r="B92" s="15" t="s">
        <v>12</v>
      </c>
      <c r="C92" s="16" t="s">
        <v>13</v>
      </c>
      <c r="D92" s="17" t="s">
        <v>14</v>
      </c>
      <c r="E92" s="17" t="s">
        <v>247</v>
      </c>
      <c r="F92" s="18">
        <v>12161</v>
      </c>
      <c r="G92" s="32">
        <v>45674</v>
      </c>
      <c r="H92" s="16" t="s">
        <v>234</v>
      </c>
      <c r="I92" s="20" t="s">
        <v>248</v>
      </c>
      <c r="J92" s="16" t="s">
        <v>249</v>
      </c>
    </row>
    <row r="93" spans="1:10" s="26" customFormat="1" ht="37.5" x14ac:dyDescent="0.25">
      <c r="A93" s="9">
        <v>75</v>
      </c>
      <c r="B93" s="15" t="s">
        <v>12</v>
      </c>
      <c r="C93" s="16" t="s">
        <v>13</v>
      </c>
      <c r="D93" s="17" t="s">
        <v>14</v>
      </c>
      <c r="E93" s="17" t="s">
        <v>250</v>
      </c>
      <c r="F93" s="18">
        <v>10907</v>
      </c>
      <c r="G93" s="19">
        <v>44677</v>
      </c>
      <c r="H93" s="36" t="s">
        <v>38</v>
      </c>
      <c r="I93" s="20" t="s">
        <v>51</v>
      </c>
      <c r="J93" s="16" t="s">
        <v>52</v>
      </c>
    </row>
    <row r="94" spans="1:10" s="25" customFormat="1" ht="23.25" customHeight="1" x14ac:dyDescent="0.25">
      <c r="A94" s="9"/>
      <c r="B94" s="22" t="s">
        <v>251</v>
      </c>
      <c r="C94" s="22"/>
      <c r="D94" s="23"/>
      <c r="E94" s="23" t="s">
        <v>106</v>
      </c>
      <c r="F94" s="11"/>
      <c r="G94" s="37"/>
      <c r="H94" s="24"/>
      <c r="I94" s="38"/>
      <c r="J94" s="24"/>
    </row>
    <row r="95" spans="1:10" s="21" customFormat="1" ht="18.75" x14ac:dyDescent="0.25">
      <c r="A95" s="39"/>
      <c r="B95" s="40"/>
      <c r="C95" s="41"/>
      <c r="D95" s="42"/>
      <c r="E95" s="43">
        <f>+E12+E19+E31+E34+E38+E41+E45+E54+E60+E63+E74+E78+E86+E90+E94</f>
        <v>75</v>
      </c>
      <c r="F95" s="44"/>
      <c r="G95" s="45"/>
      <c r="H95" s="41"/>
      <c r="I95" s="46"/>
      <c r="J95" s="41"/>
    </row>
    <row r="96" spans="1:10" s="21" customFormat="1" ht="18.75" x14ac:dyDescent="0.25">
      <c r="A96" s="39"/>
      <c r="B96" s="40"/>
      <c r="C96" s="47"/>
      <c r="D96" s="42"/>
      <c r="E96" s="48"/>
      <c r="F96" s="49"/>
      <c r="G96" s="50"/>
      <c r="H96" s="47"/>
      <c r="I96" s="51"/>
      <c r="J96" s="47"/>
    </row>
    <row r="97" spans="1:10" s="52" customFormat="1" ht="22.5" x14ac:dyDescent="0.25">
      <c r="B97" s="53" t="s">
        <v>252</v>
      </c>
      <c r="C97" s="53"/>
      <c r="D97" s="53"/>
      <c r="E97" s="53"/>
      <c r="F97" s="53"/>
      <c r="G97" s="53"/>
      <c r="H97" s="54"/>
      <c r="I97" s="55"/>
      <c r="J97" s="56" t="s">
        <v>253</v>
      </c>
    </row>
    <row r="98" spans="1:10" ht="18.75" x14ac:dyDescent="0.25">
      <c r="A98" s="57"/>
      <c r="B98" s="40"/>
      <c r="C98" s="41"/>
      <c r="D98" s="42"/>
      <c r="E98" s="42"/>
      <c r="F98" s="58"/>
      <c r="G98" s="59"/>
      <c r="H98" s="42"/>
      <c r="I98" s="60"/>
      <c r="J98" s="42"/>
    </row>
  </sheetData>
  <autoFilter ref="A3:J95" xr:uid="{7F9AE02F-D3DB-4877-91C7-B48B5521ED31}"/>
  <mergeCells count="17">
    <mergeCell ref="B78:C78"/>
    <mergeCell ref="B86:C86"/>
    <mergeCell ref="B90:C90"/>
    <mergeCell ref="B94:C94"/>
    <mergeCell ref="B97:G97"/>
    <mergeCell ref="B41:C41"/>
    <mergeCell ref="B45:C45"/>
    <mergeCell ref="B54:C54"/>
    <mergeCell ref="B60:C60"/>
    <mergeCell ref="B63:C63"/>
    <mergeCell ref="B74:C74"/>
    <mergeCell ref="A1:J1"/>
    <mergeCell ref="B12:C12"/>
    <mergeCell ref="B19:C19"/>
    <mergeCell ref="B31:C31"/>
    <mergeCell ref="B34:C34"/>
    <mergeCell ref="B38:C3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2" fitToWidth="4" fitToHeight="4" orientation="landscape" r:id="rId1"/>
  <rowBreaks count="2" manualBreakCount="2">
    <brk id="38" max="9" man="1"/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Банк хиз.марак нома-ном +</vt:lpstr>
      <vt:lpstr>'Банк хиз.марак нома-ном +'!Заголовки_для_печати</vt:lpstr>
      <vt:lpstr>'Банк хиз.марак нома-ном +'!Область_печати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2026-01-20T11:28:22Z</dcterms:created>
  <dcterms:modified xsi:type="dcterms:W3CDTF">2026-01-20T11:28:44Z</dcterms:modified>
</cp:coreProperties>
</file>