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6E6795-8986-4B7A-A4DC-ED72C2FCC51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Name" sheetId="1" r:id="rId1"/>
  </sheets>
  <calcPr calcId="191029"/>
</workbook>
</file>

<file path=xl/calcChain.xml><?xml version="1.0" encoding="utf-8"?>
<calcChain xmlns="http://schemas.openxmlformats.org/spreadsheetml/2006/main">
  <c r="Q3" i="1" l="1"/>
  <c r="P3" i="1"/>
  <c r="O3" i="1"/>
  <c r="N3" i="1"/>
  <c r="M3" i="1"/>
  <c r="L3" i="1"/>
  <c r="K3" i="1"/>
  <c r="J3" i="1"/>
  <c r="I3" i="1"/>
  <c r="H3" i="1"/>
  <c r="G3" i="1"/>
  <c r="F3" i="1"/>
  <c r="E2" i="1"/>
  <c r="E3" i="1" s="1"/>
  <c r="D2" i="1"/>
  <c r="D3" i="1" s="1"/>
</calcChain>
</file>

<file path=xl/sharedStrings.xml><?xml version="1.0" encoding="utf-8"?>
<sst xmlns="http://schemas.openxmlformats.org/spreadsheetml/2006/main" count="20" uniqueCount="20">
  <si>
    <t>id</t>
  </si>
  <si>
    <t>tashkilotnomi</t>
  </si>
  <si>
    <t>STIR</t>
  </si>
  <si>
    <t>Shartnomalarsoni</t>
  </si>
  <si>
    <t>Shartnomalarsummasi</t>
  </si>
  <si>
    <t>Elektrondokonorqalisoni</t>
  </si>
  <si>
    <t>Elektrondokonorqalisummasi</t>
  </si>
  <si>
    <t>milliydokonorqalisoni</t>
  </si>
  <si>
    <t>milliydokonorqalisummasi</t>
  </si>
  <si>
    <t>elektronauksionorqalisoni</t>
  </si>
  <si>
    <t>elektronauksionorqalisummasi</t>
  </si>
  <si>
    <t>engmaqbultaklifsoni</t>
  </si>
  <si>
    <t>engmaqbultaklifsummasi</t>
  </si>
  <si>
    <t>yagonayetkazibberuvchisoni</t>
  </si>
  <si>
    <t>yagonayetkazibberuvchisummasi</t>
  </si>
  <si>
    <t>togridantogrisoni</t>
  </si>
  <si>
    <t>togridantogrisummasi</t>
  </si>
  <si>
    <t>Biznesni rivojlantirish banki” ATB</t>
  </si>
  <si>
    <t xml:space="preserve">Jami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</si>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</sst>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3" fontId="3" fillId="0" borderId="0" xfId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43" fontId="2" fillId="0" borderId="0" xfId="1" applyFont="1" applyFill="1" applyBorder="1" applyAlignment="1"/>
    <xf numFmtId="0" fontId="2" fillId="0" borderId="0" xfId="0" applyFont="1" applyBorder="1"/>
    <xf numFmtId="4" fontId="2" fillId="0" borderId="0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workbookViewId="0">
      <selection activeCell="E5" sqref="E5"/>
    </sheetView>
  </sheetViews>
  <sheetFormatPr defaultRowHeight="15" x14ac:dyDescent="0.25"/>
  <cols>
    <col min="3" max="3" width="11.375" customWidth="1"/>
    <col min="4" max="4" width="9" customWidth="1"/>
    <col min="5" max="5" width="16.375" customWidth="1"/>
    <col min="6" max="6" width="7.125" customWidth="1"/>
    <col min="7" max="7" width="16.75" customWidth="1"/>
    <col min="8" max="8" width="7.375" customWidth="1"/>
    <col min="9" max="9" width="15.75" customWidth="1"/>
    <col min="11" max="11" width="15.125" customWidth="1"/>
    <col min="12" max="12" width="7.125" customWidth="1"/>
    <col min="13" max="13" width="16.5" customWidth="1"/>
    <col min="15" max="15" width="16.625" customWidth="1"/>
    <col min="17" max="17" width="15.625" customWidth="1"/>
    <col min="18" max="18" width="9" customWidth="1"/>
    <col min="19" max="19" width="16.5" customWidth="1"/>
    <col min="21" max="21" width="15.5" customWidth="1"/>
    <col min="23" max="23" width="18.375" customWidth="1"/>
    <col min="25" max="25" width="15.75" customWidth="1"/>
  </cols>
  <sheetData>
    <row r="1" spans="1:25" s="1" customFormat="1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25" ht="15.75" x14ac:dyDescent="0.25">
      <c r="A2">
        <v>1</v>
      </c>
      <c r="B2" s="2" t="s">
        <v>17</v>
      </c>
      <c r="C2" s="1">
        <v>206916313</v>
      </c>
      <c r="D2" s="3">
        <f t="shared" ref="D2:E2" si="0">+F2+H2+J2+L2+N2+P2+R2+T2+V2+X2</f>
        <v>6017</v>
      </c>
      <c r="E2" s="4">
        <f t="shared" si="0"/>
        <v>221528352240.34</v>
      </c>
      <c r="F2" s="5">
        <v>1759</v>
      </c>
      <c r="G2" s="6">
        <v>17343714123.82</v>
      </c>
      <c r="H2" s="5">
        <v>1388</v>
      </c>
      <c r="I2" s="6">
        <v>5192214259.1599998</v>
      </c>
      <c r="J2" s="5">
        <v>1417</v>
      </c>
      <c r="K2" s="6">
        <v>2416199539.6500001</v>
      </c>
      <c r="L2" s="7">
        <v>75</v>
      </c>
      <c r="M2" s="6">
        <v>79466780913.720001</v>
      </c>
      <c r="N2" s="5">
        <v>422</v>
      </c>
      <c r="O2" s="6">
        <v>67917507515.68</v>
      </c>
      <c r="P2" s="5">
        <v>956</v>
      </c>
      <c r="Q2" s="6">
        <v>49191935888.309998</v>
      </c>
      <c r="R2" s="7"/>
      <c r="S2" s="6"/>
      <c r="T2" s="7"/>
      <c r="U2" s="8"/>
      <c r="V2" s="5"/>
      <c r="W2" s="6"/>
      <c r="X2" s="5"/>
      <c r="Y2" s="6"/>
    </row>
    <row r="3" spans="1:25" ht="15.75" x14ac:dyDescent="0.25">
      <c r="A3">
        <v>2</v>
      </c>
      <c r="B3" t="s">
        <v>18</v>
      </c>
      <c r="C3" t="s">
        <v>19</v>
      </c>
      <c r="D3" s="9">
        <f t="shared" ref="D3:Y3" si="1">SUM(D2:D2)</f>
        <v>6017</v>
      </c>
      <c r="E3" s="10">
        <f t="shared" si="1"/>
        <v>221528352240.34</v>
      </c>
      <c r="F3" s="11">
        <f t="shared" si="1"/>
        <v>1759</v>
      </c>
      <c r="G3" s="10">
        <f t="shared" si="1"/>
        <v>17343714123.82</v>
      </c>
      <c r="H3" s="11">
        <f t="shared" si="1"/>
        <v>1388</v>
      </c>
      <c r="I3" s="10">
        <f t="shared" si="1"/>
        <v>5192214259.1599998</v>
      </c>
      <c r="J3" s="11">
        <f t="shared" si="1"/>
        <v>1417</v>
      </c>
      <c r="K3" s="10">
        <f t="shared" si="1"/>
        <v>2416199539.6500001</v>
      </c>
      <c r="L3" s="11">
        <f t="shared" ref="L3:Q3" si="2">SUM(L2:L2)</f>
        <v>75</v>
      </c>
      <c r="M3" s="10">
        <f t="shared" si="2"/>
        <v>79466780913.720001</v>
      </c>
      <c r="N3" s="11">
        <f t="shared" si="2"/>
        <v>422</v>
      </c>
      <c r="O3" s="10">
        <f t="shared" si="2"/>
        <v>67917507515.68</v>
      </c>
      <c r="P3" s="11">
        <f t="shared" si="2"/>
        <v>956</v>
      </c>
      <c r="Q3" s="10">
        <f t="shared" si="2"/>
        <v>49191935888.309998</v>
      </c>
      <c r="R3" s="11"/>
      <c r="S3" s="10"/>
      <c r="T3" s="11"/>
      <c r="U3" s="12"/>
      <c r="V3" s="11"/>
      <c r="W3" s="10"/>
      <c r="X3" s="11"/>
      <c r="Y3" s="10"/>
    </row>
  </sheetData>
  <pageMargins left="0.7" right="0.7" top="0.75" bottom="0.75" header="0.3" footer="0.3"/>
  <pageSetup paperSize="9" orientation="portrait" horizontalDpi="300" verticalDpi="0" copies="0" r:id="rId1"/>
  <ignoredErrors>
    <ignoredError sqref="A1:Q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2025-01-24T17:59:53Z</dcterms:created>
  <dcterms:modified xsi:type="dcterms:W3CDTF">2025-01-24T17:59:53Z</dcterms:modified>
</cp:coreProperties>
</file>