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.zidullaev\Desktop\Desktop\очиқлик индекси\опен дата маълумотлари\0011 - пул ўтказма\2025\IV\"/>
    </mc:Choice>
  </mc:AlternateContent>
  <xr:revisionPtr revIDLastSave="0" documentId="13_ncr:1_{81D5823D-E1C8-4772-9AB5-5D754840A4F6}" xr6:coauthVersionLast="47" xr6:coauthVersionMax="47" xr10:uidLastSave="{00000000-0000-0000-0000-000000000000}"/>
  <bookViews>
    <workbookView xWindow="2160" yWindow="2160" windowWidth="21600" windowHeight="11385" xr2:uid="{00000000-000D-0000-FFFF-FFFF00000000}"/>
  </bookViews>
  <sheets>
    <sheet name="0011-XPU 2025-IV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  <c r="D15" i="1"/>
  <c r="C15" i="1"/>
  <c r="F20" i="1"/>
  <c r="F15" i="1"/>
  <c r="E15" i="1"/>
  <c r="C20" i="1"/>
  <c r="E20" i="1"/>
  <c r="D4" i="1"/>
  <c r="C4" i="1"/>
  <c r="A20" i="1"/>
  <c r="A19" i="1"/>
  <c r="A13" i="1"/>
  <c r="A14" i="1" s="1"/>
</calcChain>
</file>

<file path=xl/sharedStrings.xml><?xml version="1.0" encoding="utf-8"?>
<sst xmlns="http://schemas.openxmlformats.org/spreadsheetml/2006/main" count="37" uniqueCount="22">
  <si>
    <t>Tartibraqami</t>
  </si>
  <si>
    <t>Turi</t>
  </si>
  <si>
    <t>UZS</t>
  </si>
  <si>
    <t>Zolotaya korona</t>
  </si>
  <si>
    <t>Jami (UZS):</t>
  </si>
  <si>
    <t>USD</t>
  </si>
  <si>
    <t>MoneyGram</t>
  </si>
  <si>
    <t>Western Union</t>
  </si>
  <si>
    <t>UPT</t>
  </si>
  <si>
    <t>RIA Money Transfer</t>
  </si>
  <si>
    <t>Jami (USd):</t>
  </si>
  <si>
    <t>EUR</t>
  </si>
  <si>
    <t>Jami (EUR):</t>
  </si>
  <si>
    <t>Азия Экспресс</t>
  </si>
  <si>
    <t>Золотая Корона</t>
  </si>
  <si>
    <t>Банковские переводы</t>
  </si>
  <si>
    <t>AstraSend</t>
  </si>
  <si>
    <t>KwikPay</t>
  </si>
  <si>
    <t>jonatilgansummasi</t>
  </si>
  <si>
    <t>jonatilgansoni</t>
  </si>
  <si>
    <t>tarqatilgansummasi</t>
  </si>
  <si>
    <t>tarqatilgansoni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</si>
</sst>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">
    <xf numFmtId="0" fontId="0" fillId="0" borderId="0" xfId="0" applyNumberFormat="1"/>
    <xf numFmtId="0" fontId="0" fillId="0" borderId="0" xfId="0" applyNumberFormat="1" applyFill="1" applyAlignment="1" applyProtection="1"/>
    <xf numFmtId="0" fontId="2" fillId="0" borderId="0" xfId="0" applyNumberFormat="1" applyFont="1" applyFill="1" applyAlignment="1" applyProtection="1"/>
    <xf numFmtId="164" fontId="0" fillId="0" borderId="0" xfId="1" applyFont="1" applyFill="1" applyAlignment="1" applyProtection="1"/>
    <xf numFmtId="164" fontId="2" fillId="0" borderId="0" xfId="1" applyFont="1" applyFill="1" applyAlignment="1" applyProtection="1">
      <alignment horizontal="center"/>
    </xf>
    <xf numFmtId="164" fontId="2" fillId="0" borderId="0" xfId="1" applyFont="1" applyFill="1" applyAlignment="1" applyProtection="1"/>
    <xf numFmtId="164" fontId="0" fillId="0" borderId="0" xfId="1" applyFont="1" applyFill="1" applyAlignment="1" applyProtection="1">
      <alignment vertical="center"/>
    </xf>
    <xf numFmtId="0" fontId="0" fillId="0" borderId="0" xfId="0" applyNumberFormat="1" applyAlignment="1">
      <alignment horizontal="center" vertical="center" wrapText="1"/>
    </xf>
    <xf numFmtId="164" fontId="0" fillId="0" borderId="0" xfId="1" applyFont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workbookViewId="0">
      <selection activeCell="B4" sqref="B4"/>
    </sheetView>
  </sheetViews>
  <sheetFormatPr defaultRowHeight="15.75" x14ac:dyDescent="0.25"/>
  <cols>
    <col min="2" max="2" width="21.5" bestFit="1" customWidth="1"/>
    <col min="3" max="3" width="13.25" bestFit="1" customWidth="1"/>
    <col min="4" max="4" width="18.375" customWidth="1"/>
    <col min="5" max="5" width="11.875" customWidth="1"/>
    <col min="6" max="6" width="18.125" customWidth="1"/>
    <col min="8" max="8" width="21.5" bestFit="1" customWidth="1"/>
  </cols>
  <sheetData>
    <row r="1" spans="1:8" ht="31.5" x14ac:dyDescent="0.25">
      <c r="A1" t="s">
        <v>0</v>
      </c>
      <c r="B1" t="s">
        <v>1</v>
      </c>
      <c r="C1" s="7" t="s">
        <v>21</v>
      </c>
      <c r="D1" s="7" t="s">
        <v>20</v>
      </c>
      <c r="E1" s="7" t="s">
        <v>19</v>
      </c>
      <c r="F1" s="7" t="s">
        <v>18</v>
      </c>
    </row>
    <row r="2" spans="1:8" x14ac:dyDescent="0.25">
      <c r="A2" s="1">
        <v>1</v>
      </c>
      <c r="B2" s="3" t="s">
        <v>2</v>
      </c>
      <c r="C2" s="5" t="s">
        <v>2</v>
      </c>
      <c r="D2" s="5" t="s">
        <v>2</v>
      </c>
      <c r="E2" s="5" t="s">
        <v>2</v>
      </c>
      <c r="F2" s="5" t="s">
        <v>2</v>
      </c>
    </row>
    <row r="3" spans="1:8" x14ac:dyDescent="0.25">
      <c r="A3" s="1">
        <v>2</v>
      </c>
      <c r="B3" s="3" t="s">
        <v>3</v>
      </c>
      <c r="C3" s="3">
        <v>1713</v>
      </c>
      <c r="D3" s="3">
        <v>7235906469.8400002</v>
      </c>
      <c r="E3" s="3">
        <v>0</v>
      </c>
      <c r="F3" s="3">
        <v>0</v>
      </c>
    </row>
    <row r="4" spans="1:8" x14ac:dyDescent="0.25">
      <c r="A4" s="1">
        <v>3</v>
      </c>
      <c r="B4" s="3" t="s">
        <v>4</v>
      </c>
      <c r="C4" s="3">
        <f>+C3+0</f>
        <v>1713</v>
      </c>
      <c r="D4" s="3">
        <f>+D3+0</f>
        <v>7235906469.8400002</v>
      </c>
      <c r="E4" s="3">
        <v>0</v>
      </c>
      <c r="F4" s="3">
        <v>0</v>
      </c>
    </row>
    <row r="5" spans="1:8" x14ac:dyDescent="0.25">
      <c r="A5" s="1">
        <v>4</v>
      </c>
      <c r="B5" s="4" t="s">
        <v>5</v>
      </c>
      <c r="C5" s="4" t="s">
        <v>5</v>
      </c>
      <c r="D5" s="4" t="s">
        <v>5</v>
      </c>
      <c r="E5" s="4" t="s">
        <v>5</v>
      </c>
      <c r="F5" s="4" t="s">
        <v>5</v>
      </c>
    </row>
    <row r="6" spans="1:8" x14ac:dyDescent="0.25">
      <c r="A6" s="1">
        <v>5</v>
      </c>
      <c r="B6" s="3" t="s">
        <v>6</v>
      </c>
      <c r="C6" s="6">
        <v>13509</v>
      </c>
      <c r="D6" s="6">
        <v>15174017.800000001</v>
      </c>
      <c r="E6" s="6">
        <v>193</v>
      </c>
      <c r="F6" s="6">
        <v>253622.96</v>
      </c>
    </row>
    <row r="7" spans="1:8" x14ac:dyDescent="0.25">
      <c r="A7" s="1">
        <v>6</v>
      </c>
      <c r="B7" s="3" t="s">
        <v>13</v>
      </c>
      <c r="C7" s="6">
        <v>41416</v>
      </c>
      <c r="D7" s="6">
        <v>32517029</v>
      </c>
      <c r="E7" s="6">
        <v>0</v>
      </c>
      <c r="F7" s="6">
        <v>0</v>
      </c>
    </row>
    <row r="8" spans="1:8" x14ac:dyDescent="0.25">
      <c r="A8" s="1">
        <v>7</v>
      </c>
      <c r="B8" s="3" t="s">
        <v>7</v>
      </c>
      <c r="C8" s="6">
        <v>29584</v>
      </c>
      <c r="D8" s="6">
        <v>19705154.239999998</v>
      </c>
      <c r="E8" s="6">
        <v>3081</v>
      </c>
      <c r="F8" s="6">
        <v>4629942.38</v>
      </c>
    </row>
    <row r="9" spans="1:8" x14ac:dyDescent="0.25">
      <c r="A9" s="1">
        <v>8</v>
      </c>
      <c r="B9" s="3" t="s">
        <v>14</v>
      </c>
      <c r="C9" s="6">
        <v>364933</v>
      </c>
      <c r="D9" s="6">
        <v>334394419.70999998</v>
      </c>
      <c r="E9" s="6">
        <v>13059</v>
      </c>
      <c r="F9" s="6">
        <v>13818309.4</v>
      </c>
    </row>
    <row r="10" spans="1:8" x14ac:dyDescent="0.25">
      <c r="A10" s="1">
        <v>9</v>
      </c>
      <c r="B10" s="3" t="s">
        <v>15</v>
      </c>
      <c r="C10" s="6">
        <v>1</v>
      </c>
      <c r="D10" s="6">
        <v>10002.68</v>
      </c>
      <c r="E10" s="6">
        <v>255</v>
      </c>
      <c r="F10" s="6">
        <v>2531223.71</v>
      </c>
    </row>
    <row r="11" spans="1:8" x14ac:dyDescent="0.25">
      <c r="A11" s="1">
        <v>10</v>
      </c>
      <c r="B11" s="3" t="s">
        <v>8</v>
      </c>
      <c r="C11" s="6">
        <v>48405</v>
      </c>
      <c r="D11" s="6">
        <v>40834766.710000001</v>
      </c>
      <c r="E11" s="6">
        <v>467</v>
      </c>
      <c r="F11" s="6">
        <v>783071.54</v>
      </c>
    </row>
    <row r="12" spans="1:8" x14ac:dyDescent="0.25">
      <c r="A12" s="1">
        <v>11</v>
      </c>
      <c r="B12" s="3" t="s">
        <v>9</v>
      </c>
      <c r="C12" s="6">
        <v>26145</v>
      </c>
      <c r="D12" s="6">
        <v>20808492.16</v>
      </c>
      <c r="E12" s="6">
        <v>148</v>
      </c>
      <c r="F12" s="6">
        <v>139778.18</v>
      </c>
    </row>
    <row r="13" spans="1:8" x14ac:dyDescent="0.25">
      <c r="A13" s="1">
        <f>+A12+1</f>
        <v>12</v>
      </c>
      <c r="B13" s="3" t="s">
        <v>16</v>
      </c>
      <c r="C13" s="6">
        <v>101840</v>
      </c>
      <c r="D13" s="6">
        <v>77714653.219999999</v>
      </c>
      <c r="E13" s="6">
        <v>1</v>
      </c>
      <c r="F13" s="6">
        <v>1750.01</v>
      </c>
    </row>
    <row r="14" spans="1:8" x14ac:dyDescent="0.25">
      <c r="A14" s="1">
        <f>+A13+1</f>
        <v>13</v>
      </c>
      <c r="B14" s="3" t="s">
        <v>17</v>
      </c>
      <c r="C14" s="6">
        <v>10088</v>
      </c>
      <c r="D14" s="6">
        <v>13897788.26</v>
      </c>
      <c r="E14" s="6">
        <v>7</v>
      </c>
      <c r="F14" s="6">
        <v>17365</v>
      </c>
    </row>
    <row r="15" spans="1:8" x14ac:dyDescent="0.25">
      <c r="A15" s="2">
        <v>12</v>
      </c>
      <c r="B15" s="5" t="s">
        <v>10</v>
      </c>
      <c r="C15" s="5">
        <f>SUM(C6:C14)</f>
        <v>635921</v>
      </c>
      <c r="D15" s="5">
        <f>SUM(D6:D14)</f>
        <v>555056323.77999997</v>
      </c>
      <c r="E15" s="5">
        <f t="shared" ref="E15" si="0">SUM(E6:E14)</f>
        <v>17211</v>
      </c>
      <c r="F15" s="5">
        <f>SUM(F6:F14)</f>
        <v>22175063.180000003</v>
      </c>
    </row>
    <row r="16" spans="1:8" x14ac:dyDescent="0.25">
      <c r="A16" s="1">
        <v>13</v>
      </c>
      <c r="B16" s="4" t="s">
        <v>11</v>
      </c>
      <c r="C16" s="4" t="s">
        <v>11</v>
      </c>
      <c r="D16" s="4" t="s">
        <v>11</v>
      </c>
      <c r="E16" s="4" t="s">
        <v>11</v>
      </c>
      <c r="F16" s="4" t="s">
        <v>11</v>
      </c>
      <c r="H16" s="8"/>
    </row>
    <row r="17" spans="1:6" x14ac:dyDescent="0.25">
      <c r="A17" s="1">
        <v>14</v>
      </c>
      <c r="B17" s="3" t="s">
        <v>15</v>
      </c>
      <c r="C17" s="3">
        <v>2</v>
      </c>
      <c r="D17" s="3">
        <v>4584.37</v>
      </c>
      <c r="E17" s="3">
        <v>45</v>
      </c>
      <c r="F17" s="3">
        <v>102384.69</v>
      </c>
    </row>
    <row r="18" spans="1:6" x14ac:dyDescent="0.25">
      <c r="A18" s="1">
        <v>15</v>
      </c>
      <c r="B18" s="3" t="s">
        <v>8</v>
      </c>
      <c r="C18" s="3">
        <v>160</v>
      </c>
      <c r="D18" s="3">
        <v>77885.399999999994</v>
      </c>
      <c r="E18" s="3">
        <v>0</v>
      </c>
      <c r="F18" s="3">
        <v>0</v>
      </c>
    </row>
    <row r="19" spans="1:6" x14ac:dyDescent="0.25">
      <c r="A19" s="1">
        <f>+A18+1</f>
        <v>16</v>
      </c>
      <c r="B19" s="3" t="s">
        <v>9</v>
      </c>
      <c r="C19" s="3">
        <v>2670</v>
      </c>
      <c r="D19" s="3">
        <v>2222346.1</v>
      </c>
      <c r="E19" s="3">
        <v>12</v>
      </c>
      <c r="F19" s="3">
        <v>12852.78</v>
      </c>
    </row>
    <row r="20" spans="1:6" x14ac:dyDescent="0.25">
      <c r="A20" s="1">
        <f>+A19+1</f>
        <v>17</v>
      </c>
      <c r="B20" s="3" t="s">
        <v>12</v>
      </c>
      <c r="C20" s="5">
        <f>SUM(C17:C19)</f>
        <v>2832</v>
      </c>
      <c r="D20" s="5">
        <f>SUM(D17:D19)</f>
        <v>2304815.87</v>
      </c>
      <c r="E20" s="5">
        <f>SUM(E17:E19)</f>
        <v>57</v>
      </c>
      <c r="F20" s="5">
        <f>SUM(F17:F19)</f>
        <v>115237.47</v>
      </c>
    </row>
  </sheetData>
  <pageMargins left="0.7" right="0.7" top="0.75" bottom="0.75" header="0.3" footer="0.3"/>
  <ignoredErrors>
    <ignoredError sqref="A1:B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0011-XPU 2025-IV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Farrux Xasanov</dc:creator>
  <cp:lastModifiedBy>Suxrob Zidullaev</cp:lastModifiedBy>
  <dcterms:created xsi:type="dcterms:W3CDTF">2024-10-22T14:54:24Z</dcterms:created>
  <dcterms:modified xsi:type="dcterms:W3CDTF">2026-01-22T05:03:30Z</dcterms:modified>
</cp:coreProperties>
</file>