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zidullaev\Desktop\Desktop\очиқлик индекси\опен дата маълумотлари\0011 - пул ўтказма\2025\III\"/>
    </mc:Choice>
  </mc:AlternateContent>
  <xr:revisionPtr revIDLastSave="0" documentId="13_ncr:1_{E1D1C9E7-2856-42E1-AE94-01BEF5F21A3C}" xr6:coauthVersionLast="47" xr6:coauthVersionMax="47" xr10:uidLastSave="{00000000-0000-0000-0000-000000000000}"/>
  <bookViews>
    <workbookView xWindow="4545" yWindow="4545" windowWidth="21600" windowHeight="11385" xr2:uid="{E658CBCB-5F98-49F6-B67E-E9035A5676AA}"/>
  </bookViews>
  <sheets>
    <sheet name="0011-XPU 2025-II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D21" i="1"/>
  <c r="C21" i="1"/>
  <c r="F16" i="1"/>
  <c r="E16" i="1"/>
  <c r="D16" i="1"/>
  <c r="C16" i="1"/>
  <c r="F5" i="1"/>
  <c r="E5" i="1"/>
  <c r="D5" i="1"/>
  <c r="C5" i="1"/>
</calcChain>
</file>

<file path=xl/sharedStrings.xml><?xml version="1.0" encoding="utf-8"?>
<sst xmlns="http://schemas.openxmlformats.org/spreadsheetml/2006/main" count="38" uniqueCount="22">
  <si>
    <t>Tartibraqami</t>
  </si>
  <si>
    <t>Turi</t>
  </si>
  <si>
    <t>tarqatilgansoni</t>
  </si>
  <si>
    <t>tarqatilgansummasi</t>
  </si>
  <si>
    <t>jonatilgansoni</t>
  </si>
  <si>
    <t>jonatilgansummasi</t>
  </si>
  <si>
    <t>UZS</t>
  </si>
  <si>
    <t>Jami (UZS):</t>
  </si>
  <si>
    <t>USD</t>
  </si>
  <si>
    <t>MoneyGram</t>
  </si>
  <si>
    <t>Азия Экспресс</t>
  </si>
  <si>
    <t>Western Union</t>
  </si>
  <si>
    <t>Золотая Корона</t>
  </si>
  <si>
    <t>Банковские переводы</t>
  </si>
  <si>
    <t>UPT</t>
  </si>
  <si>
    <t>RIA Money Transfer</t>
  </si>
  <si>
    <t>AstraSend</t>
  </si>
  <si>
    <t>Jami (USD):</t>
  </si>
  <si>
    <t>EUR</t>
  </si>
  <si>
    <t>Jami (EUR):</t>
  </si>
  <si>
    <t>Межфилиал. денежные переводы</t>
  </si>
  <si>
    <t>KwikPay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</si>
</sst>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5">
    <xf numFmtId="0" fontId="0" fillId="0" borderId="0" xfId="0"/>
    <xf numFmtId="0" fontId="3" fillId="0" borderId="0" xfId="2"/>
    <xf numFmtId="0" fontId="0" fillId="0" borderId="0" xfId="0" applyAlignment="1">
      <alignment horizontal="center"/>
    </xf>
    <xf numFmtId="43" fontId="4" fillId="0" borderId="0" xfId="1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3" fontId="4" fillId="0" borderId="0" xfId="1" applyFont="1" applyFill="1" applyAlignment="1" applyProtection="1">
      <alignment horizont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 vertical="center"/>
    </xf>
    <xf numFmtId="43" fontId="2" fillId="0" borderId="0" xfId="1" applyFont="1" applyFill="1" applyAlignment="1" applyProtection="1">
      <alignment horizontal="center"/>
    </xf>
    <xf numFmtId="43" fontId="0" fillId="0" borderId="0" xfId="1" applyFont="1" applyFill="1" applyAlignment="1" applyProtection="1">
      <alignment horizontal="center" wrapText="1"/>
    </xf>
    <xf numFmtId="164" fontId="2" fillId="0" borderId="0" xfId="1" applyNumberFormat="1" applyFont="1" applyAlignment="1">
      <alignment horizontal="center" vertical="center"/>
    </xf>
  </cellXfs>
  <cellStyles count="3">
    <cellStyle name="Обычный" xfId="0" builtinId="0"/>
    <cellStyle name="Обычный 2" xfId="2" xr:uid="{F6550698-6171-4EEF-A79C-0C4C9517BF79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2A05A-DB37-462E-A99D-CB106FB1CC72}">
  <dimension ref="A1:F21"/>
  <sheetViews>
    <sheetView tabSelected="1" zoomScale="70" zoomScaleNormal="70" workbookViewId="0">
      <selection activeCell="E25" sqref="E25"/>
    </sheetView>
  </sheetViews>
  <sheetFormatPr defaultRowHeight="15.75" x14ac:dyDescent="0.25"/>
  <cols>
    <col min="1" max="1" width="9.140625" style="1"/>
    <col min="2" max="2" width="17" style="1" customWidth="1"/>
    <col min="3" max="3" width="22.85546875" style="1" customWidth="1"/>
    <col min="4" max="4" width="26.42578125" style="1" customWidth="1"/>
    <col min="5" max="5" width="17.85546875" style="1" customWidth="1"/>
    <col min="6" max="6" width="20.42578125" style="1" customWidth="1"/>
    <col min="7" max="16384" width="9.140625" style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>
        <v>1</v>
      </c>
      <c r="B2" s="12" t="s">
        <v>6</v>
      </c>
      <c r="C2" s="3" t="s">
        <v>6</v>
      </c>
      <c r="D2" s="3" t="s">
        <v>6</v>
      </c>
      <c r="E2" s="3" t="s">
        <v>6</v>
      </c>
      <c r="F2" s="3" t="s">
        <v>6</v>
      </c>
    </row>
    <row r="3" spans="1:6" x14ac:dyDescent="0.25">
      <c r="A3" s="2">
        <v>2</v>
      </c>
      <c r="B3" s="13" t="s">
        <v>12</v>
      </c>
      <c r="C3" s="4">
        <v>713</v>
      </c>
      <c r="D3" s="5">
        <v>2858571522.8299999</v>
      </c>
      <c r="E3" s="4">
        <v>0</v>
      </c>
      <c r="F3" s="4">
        <v>0</v>
      </c>
    </row>
    <row r="4" spans="1:6" ht="45" x14ac:dyDescent="0.25">
      <c r="A4" s="2">
        <v>3</v>
      </c>
      <c r="B4" s="13" t="s">
        <v>20</v>
      </c>
      <c r="C4" s="4">
        <v>1</v>
      </c>
      <c r="D4" s="5">
        <v>1000</v>
      </c>
      <c r="E4" s="4">
        <v>1</v>
      </c>
      <c r="F4" s="4">
        <v>1000</v>
      </c>
    </row>
    <row r="5" spans="1:6" x14ac:dyDescent="0.25">
      <c r="A5" s="2">
        <v>4</v>
      </c>
      <c r="B5" s="12" t="s">
        <v>7</v>
      </c>
      <c r="C5" s="6">
        <f>+C3+C4</f>
        <v>714</v>
      </c>
      <c r="D5" s="7">
        <f>+D3+D4</f>
        <v>2858572522.8299999</v>
      </c>
      <c r="E5" s="6">
        <f>+E3+E4</f>
        <v>1</v>
      </c>
      <c r="F5" s="14">
        <f>+F3+F4</f>
        <v>1000</v>
      </c>
    </row>
    <row r="6" spans="1:6" x14ac:dyDescent="0.25">
      <c r="A6" s="2">
        <v>5</v>
      </c>
      <c r="B6" s="8" t="s">
        <v>8</v>
      </c>
      <c r="C6" s="3" t="s">
        <v>8</v>
      </c>
      <c r="D6" s="3" t="s">
        <v>8</v>
      </c>
      <c r="E6" s="3" t="s">
        <v>8</v>
      </c>
      <c r="F6" s="3" t="s">
        <v>8</v>
      </c>
    </row>
    <row r="7" spans="1:6" x14ac:dyDescent="0.25">
      <c r="A7" s="2">
        <v>6</v>
      </c>
      <c r="B7" s="2" t="s">
        <v>9</v>
      </c>
      <c r="C7" s="9">
        <v>9164</v>
      </c>
      <c r="D7" s="5">
        <v>9834146.2100000009</v>
      </c>
      <c r="E7" s="9">
        <v>126</v>
      </c>
      <c r="F7" s="5">
        <v>192639.86</v>
      </c>
    </row>
    <row r="8" spans="1:6" x14ac:dyDescent="0.25">
      <c r="A8" s="2">
        <v>7</v>
      </c>
      <c r="B8" s="2" t="s">
        <v>10</v>
      </c>
      <c r="C8" s="9">
        <v>40758</v>
      </c>
      <c r="D8" s="5">
        <v>32085129</v>
      </c>
      <c r="E8" s="9">
        <v>0</v>
      </c>
      <c r="F8" s="5">
        <v>0</v>
      </c>
    </row>
    <row r="9" spans="1:6" x14ac:dyDescent="0.25">
      <c r="A9" s="2">
        <v>8</v>
      </c>
      <c r="B9" s="2" t="s">
        <v>11</v>
      </c>
      <c r="C9" s="9">
        <v>21729</v>
      </c>
      <c r="D9" s="5">
        <v>14435242.380000001</v>
      </c>
      <c r="E9" s="9">
        <v>2163</v>
      </c>
      <c r="F9" s="5">
        <v>2977547.2</v>
      </c>
    </row>
    <row r="10" spans="1:6" x14ac:dyDescent="0.25">
      <c r="A10" s="2">
        <v>9</v>
      </c>
      <c r="B10" s="2" t="s">
        <v>12</v>
      </c>
      <c r="C10" s="9">
        <v>280271</v>
      </c>
      <c r="D10" s="5">
        <v>248043754.75</v>
      </c>
      <c r="E10" s="9">
        <v>9586</v>
      </c>
      <c r="F10" s="5">
        <v>9772721.9800000004</v>
      </c>
    </row>
    <row r="11" spans="1:6" x14ac:dyDescent="0.25">
      <c r="A11" s="2">
        <v>10</v>
      </c>
      <c r="B11" s="2" t="s">
        <v>13</v>
      </c>
      <c r="C11" s="9">
        <v>0</v>
      </c>
      <c r="D11" s="5">
        <v>0</v>
      </c>
      <c r="E11" s="9">
        <v>191</v>
      </c>
      <c r="F11" s="5">
        <v>1910894.71</v>
      </c>
    </row>
    <row r="12" spans="1:6" x14ac:dyDescent="0.25">
      <c r="A12" s="2">
        <v>11</v>
      </c>
      <c r="B12" s="2" t="s">
        <v>14</v>
      </c>
      <c r="C12" s="9">
        <v>26709</v>
      </c>
      <c r="D12" s="5">
        <v>22784753.219999999</v>
      </c>
      <c r="E12" s="9">
        <v>395</v>
      </c>
      <c r="F12" s="5">
        <v>675978.54</v>
      </c>
    </row>
    <row r="13" spans="1:6" x14ac:dyDescent="0.25">
      <c r="A13" s="2">
        <v>12</v>
      </c>
      <c r="B13" s="2" t="s">
        <v>15</v>
      </c>
      <c r="C13" s="9">
        <v>18085</v>
      </c>
      <c r="D13" s="5">
        <v>13790544.369999999</v>
      </c>
      <c r="E13" s="9">
        <v>101</v>
      </c>
      <c r="F13" s="5">
        <v>92038.94</v>
      </c>
    </row>
    <row r="14" spans="1:6" x14ac:dyDescent="0.25">
      <c r="A14" s="10">
        <v>13</v>
      </c>
      <c r="B14" s="2" t="s">
        <v>16</v>
      </c>
      <c r="C14" s="9">
        <v>70133</v>
      </c>
      <c r="D14" s="5">
        <v>52354895.280000001</v>
      </c>
      <c r="E14" s="9">
        <v>1</v>
      </c>
      <c r="F14" s="5">
        <v>1750.01</v>
      </c>
    </row>
    <row r="15" spans="1:6" x14ac:dyDescent="0.25">
      <c r="A15" s="10">
        <v>14</v>
      </c>
      <c r="B15" s="2" t="s">
        <v>21</v>
      </c>
      <c r="C15" s="9">
        <v>2547</v>
      </c>
      <c r="D15" s="5">
        <v>3672488.98</v>
      </c>
      <c r="E15" s="9">
        <v>6</v>
      </c>
      <c r="F15" s="5">
        <v>9665</v>
      </c>
    </row>
    <row r="16" spans="1:6" x14ac:dyDescent="0.25">
      <c r="A16" s="2">
        <v>15</v>
      </c>
      <c r="B16" s="8" t="s">
        <v>17</v>
      </c>
      <c r="C16" s="11">
        <f>SUM(C7:C15)</f>
        <v>469396</v>
      </c>
      <c r="D16" s="11">
        <f>SUM(D7:D15)</f>
        <v>397000954.19000006</v>
      </c>
      <c r="E16" s="11">
        <f>SUM(E7:E15)</f>
        <v>12569</v>
      </c>
      <c r="F16" s="11">
        <f>SUM(F7:F15)</f>
        <v>15633236.239999998</v>
      </c>
    </row>
    <row r="17" spans="1:6" x14ac:dyDescent="0.25">
      <c r="A17" s="2">
        <v>16</v>
      </c>
      <c r="B17" s="8" t="s">
        <v>18</v>
      </c>
      <c r="C17" s="8" t="s">
        <v>18</v>
      </c>
      <c r="D17" s="8" t="s">
        <v>18</v>
      </c>
      <c r="E17" s="8" t="s">
        <v>18</v>
      </c>
      <c r="F17" s="8" t="s">
        <v>18</v>
      </c>
    </row>
    <row r="18" spans="1:6" x14ac:dyDescent="0.25">
      <c r="A18" s="2">
        <v>17</v>
      </c>
      <c r="B18" s="2" t="s">
        <v>13</v>
      </c>
      <c r="C18" s="9">
        <v>0</v>
      </c>
      <c r="D18" s="5">
        <v>0</v>
      </c>
      <c r="E18" s="9">
        <v>29</v>
      </c>
      <c r="F18" s="5">
        <v>72101.69</v>
      </c>
    </row>
    <row r="19" spans="1:6" x14ac:dyDescent="0.25">
      <c r="A19" s="10">
        <v>18</v>
      </c>
      <c r="B19" s="2" t="s">
        <v>14</v>
      </c>
      <c r="C19" s="9">
        <v>121</v>
      </c>
      <c r="D19" s="5">
        <v>50508.5</v>
      </c>
      <c r="E19" s="9">
        <v>0</v>
      </c>
      <c r="F19" s="5">
        <v>0</v>
      </c>
    </row>
    <row r="20" spans="1:6" x14ac:dyDescent="0.25">
      <c r="A20" s="10">
        <v>19</v>
      </c>
      <c r="B20" s="2" t="s">
        <v>15</v>
      </c>
      <c r="C20" s="9">
        <v>1987</v>
      </c>
      <c r="D20" s="5">
        <v>1640563.48</v>
      </c>
      <c r="E20" s="9">
        <v>7</v>
      </c>
      <c r="F20" s="5">
        <v>6512.78</v>
      </c>
    </row>
    <row r="21" spans="1:6" x14ac:dyDescent="0.25">
      <c r="A21" s="10">
        <v>20</v>
      </c>
      <c r="B21" s="8" t="s">
        <v>19</v>
      </c>
      <c r="C21" s="11">
        <f>+SUM(C18:C20)</f>
        <v>2108</v>
      </c>
      <c r="D21" s="7">
        <f>+SUM(D18:D20)</f>
        <v>1691071.98</v>
      </c>
      <c r="E21" s="11">
        <f>+SUM(E18:E20)</f>
        <v>36</v>
      </c>
      <c r="F21" s="7">
        <f>+SUM(F18:F20)</f>
        <v>78614.47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0011-XPU 2025-III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Suxrob Zidullaev</dc:creator>
  <cp:lastModifiedBy>Suxrob Zidullaev</cp:lastModifiedBy>
  <dcterms:created xsi:type="dcterms:W3CDTF">2025-10-17T13:53:17Z</dcterms:created>
  <dcterms:modified xsi:type="dcterms:W3CDTF">2025-10-17T13:57:15Z</dcterms:modified>
</cp:coreProperties>
</file>