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1 - пул ўтказма\2026\I\"/>
    </mc:Choice>
  </mc:AlternateContent>
  <xr:revisionPtr revIDLastSave="0" documentId="13_ncr:1_{0ADF63A4-25A7-4B10-ADE9-663149996F79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0011-XPU BRB 2026 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E21" i="1"/>
  <c r="F21" i="1"/>
  <c r="F16" i="1"/>
  <c r="F5" i="1"/>
  <c r="E5" i="1"/>
  <c r="C5" i="1"/>
  <c r="D5" i="1"/>
  <c r="D16" i="1"/>
  <c r="E16" i="1"/>
  <c r="C16" i="1"/>
  <c r="A20" i="1"/>
  <c r="A21" i="1" s="1"/>
  <c r="A14" i="1"/>
  <c r="A15" i="1" s="1"/>
</calcChain>
</file>

<file path=xl/sharedStrings.xml><?xml version="1.0" encoding="utf-8"?>
<sst xmlns="http://schemas.openxmlformats.org/spreadsheetml/2006/main" count="38" uniqueCount="22">
  <si>
    <t>Turi</t>
  </si>
  <si>
    <t>UZS</t>
  </si>
  <si>
    <t>Zolotaya korona</t>
  </si>
  <si>
    <t>Jami (UZS):</t>
  </si>
  <si>
    <t>USD</t>
  </si>
  <si>
    <t>MoneyGram</t>
  </si>
  <si>
    <t>Western Union</t>
  </si>
  <si>
    <t>UPT</t>
  </si>
  <si>
    <t>RIA Money Transfer</t>
  </si>
  <si>
    <t>Jami (USd):</t>
  </si>
  <si>
    <t>EUR</t>
  </si>
  <si>
    <t>Jami (EUR):</t>
  </si>
  <si>
    <t>Азия Экспресс</t>
  </si>
  <si>
    <t>Золотая Корона</t>
  </si>
  <si>
    <t>Банковские переводы</t>
  </si>
  <si>
    <t>AstraSend</t>
  </si>
  <si>
    <t>KwikPay</t>
  </si>
  <si>
    <t>jonatilgansummasi</t>
  </si>
  <si>
    <t>jonatilgansoni</t>
  </si>
  <si>
    <t>tarqatilgansummasi</t>
  </si>
  <si>
    <t>tarqatilgansoni</t>
  </si>
  <si>
    <t>Tartibraqami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</si>
</sst>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 applyNumberFormat="1"/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164" fontId="0" fillId="0" borderId="0" xfId="1" applyFont="1" applyFill="1" applyAlignment="1" applyProtection="1"/>
    <xf numFmtId="164" fontId="2" fillId="0" borderId="0" xfId="1" applyFont="1" applyFill="1" applyAlignment="1" applyProtection="1">
      <alignment horizontal="center"/>
    </xf>
    <xf numFmtId="164" fontId="2" fillId="0" borderId="0" xfId="1" applyFont="1" applyFill="1" applyAlignment="1" applyProtection="1"/>
    <xf numFmtId="164" fontId="0" fillId="0" borderId="0" xfId="1" applyFont="1" applyFill="1" applyAlignment="1" applyProtection="1">
      <alignment vertical="center"/>
    </xf>
    <xf numFmtId="0" fontId="0" fillId="0" borderId="0" xfId="0" applyNumberFormat="1" applyAlignment="1">
      <alignment horizontal="center" vertical="center" wrapText="1"/>
    </xf>
    <xf numFmtId="164" fontId="0" fillId="0" borderId="0" xfId="1" applyFont="1"/>
    <xf numFmtId="0" fontId="3" fillId="0" borderId="0" xfId="0" applyNumberFormat="1" applyFont="1" applyFill="1" applyAlignment="1" applyProtection="1"/>
    <xf numFmtId="164" fontId="3" fillId="0" borderId="0" xfId="1" applyFont="1" applyFill="1" applyAlignment="1" applyProtection="1"/>
    <xf numFmtId="0" fontId="0" fillId="0" borderId="0" xfId="0" applyNumberForma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B9" sqref="B9"/>
    </sheetView>
  </sheetViews>
  <sheetFormatPr defaultRowHeight="15.75" x14ac:dyDescent="0.25"/>
  <cols>
    <col min="1" max="1" width="14.875" customWidth="1"/>
    <col min="2" max="2" width="21.5" bestFit="1" customWidth="1"/>
    <col min="3" max="3" width="13.25" bestFit="1" customWidth="1"/>
    <col min="4" max="4" width="18.375" customWidth="1"/>
    <col min="5" max="5" width="11.875" customWidth="1"/>
    <col min="6" max="6" width="18.125" customWidth="1"/>
    <col min="8" max="8" width="21.5" bestFit="1" customWidth="1"/>
  </cols>
  <sheetData>
    <row r="1" spans="1:7" ht="31.5" x14ac:dyDescent="0.25">
      <c r="A1" s="7" t="s">
        <v>21</v>
      </c>
      <c r="B1" s="11" t="s">
        <v>0</v>
      </c>
      <c r="C1" s="7" t="s">
        <v>20</v>
      </c>
      <c r="D1" s="7" t="s">
        <v>19</v>
      </c>
      <c r="E1" s="7" t="s">
        <v>18</v>
      </c>
      <c r="F1" s="7" t="s">
        <v>17</v>
      </c>
      <c r="G1" s="11"/>
    </row>
    <row r="2" spans="1:7" x14ac:dyDescent="0.25">
      <c r="A2" s="1">
        <v>1</v>
      </c>
      <c r="B2" s="3" t="s">
        <v>1</v>
      </c>
      <c r="C2" s="5" t="s">
        <v>1</v>
      </c>
      <c r="D2" s="5" t="s">
        <v>1</v>
      </c>
      <c r="E2" s="5" t="s">
        <v>1</v>
      </c>
      <c r="F2" s="5" t="s">
        <v>1</v>
      </c>
    </row>
    <row r="3" spans="1:7" x14ac:dyDescent="0.25">
      <c r="A3" s="1">
        <v>2</v>
      </c>
      <c r="B3" s="3" t="s">
        <v>2</v>
      </c>
      <c r="C3" s="3">
        <v>1045</v>
      </c>
      <c r="D3" s="3">
        <v>3196138826.7199998</v>
      </c>
      <c r="E3" s="3">
        <v>0</v>
      </c>
      <c r="F3" s="3">
        <v>0</v>
      </c>
    </row>
    <row r="4" spans="1:7" x14ac:dyDescent="0.25">
      <c r="A4" s="1">
        <v>3</v>
      </c>
      <c r="B4" s="3" t="s">
        <v>14</v>
      </c>
      <c r="C4" s="3">
        <v>10</v>
      </c>
      <c r="D4" s="3">
        <v>512075000</v>
      </c>
      <c r="E4" s="3">
        <v>10</v>
      </c>
      <c r="F4" s="3">
        <v>512075000</v>
      </c>
    </row>
    <row r="5" spans="1:7" x14ac:dyDescent="0.25">
      <c r="A5" s="9">
        <v>3</v>
      </c>
      <c r="B5" s="10" t="s">
        <v>3</v>
      </c>
      <c r="C5" s="10">
        <f>+C3+C4</f>
        <v>1055</v>
      </c>
      <c r="D5" s="10">
        <f>+D3+D4</f>
        <v>3708213826.7199998</v>
      </c>
      <c r="E5" s="10">
        <f>+E3+E4</f>
        <v>10</v>
      </c>
      <c r="F5" s="10">
        <f>+F3+F4</f>
        <v>512075000</v>
      </c>
    </row>
    <row r="6" spans="1:7" x14ac:dyDescent="0.25">
      <c r="A6" s="1">
        <v>4</v>
      </c>
      <c r="B6" s="4" t="s">
        <v>4</v>
      </c>
      <c r="C6" s="4" t="s">
        <v>4</v>
      </c>
      <c r="D6" s="4" t="s">
        <v>4</v>
      </c>
      <c r="E6" s="4" t="s">
        <v>4</v>
      </c>
      <c r="F6" s="4" t="s">
        <v>4</v>
      </c>
    </row>
    <row r="7" spans="1:7" x14ac:dyDescent="0.25">
      <c r="A7" s="1">
        <v>5</v>
      </c>
      <c r="B7" s="3" t="s">
        <v>5</v>
      </c>
      <c r="C7" s="6">
        <v>4732</v>
      </c>
      <c r="D7" s="6">
        <v>5367705.46</v>
      </c>
      <c r="E7" s="6">
        <v>62</v>
      </c>
      <c r="F7" s="6">
        <v>54060</v>
      </c>
    </row>
    <row r="8" spans="1:7" x14ac:dyDescent="0.25">
      <c r="A8" s="1">
        <v>6</v>
      </c>
      <c r="B8" s="3" t="s">
        <v>12</v>
      </c>
      <c r="C8" s="6">
        <v>558</v>
      </c>
      <c r="D8" s="6">
        <v>338451</v>
      </c>
      <c r="E8" s="6">
        <v>0</v>
      </c>
      <c r="F8" s="6">
        <v>0</v>
      </c>
    </row>
    <row r="9" spans="1:7" x14ac:dyDescent="0.25">
      <c r="A9" s="1">
        <v>7</v>
      </c>
      <c r="B9" s="3" t="s">
        <v>6</v>
      </c>
      <c r="C9" s="6">
        <v>7834</v>
      </c>
      <c r="D9" s="6">
        <v>5335709.38</v>
      </c>
      <c r="E9" s="6">
        <v>908</v>
      </c>
      <c r="F9" s="6">
        <v>1675183.48</v>
      </c>
    </row>
    <row r="10" spans="1:7" x14ac:dyDescent="0.25">
      <c r="A10" s="1">
        <v>8</v>
      </c>
      <c r="B10" s="3" t="s">
        <v>13</v>
      </c>
      <c r="C10" s="6">
        <v>54997</v>
      </c>
      <c r="D10" s="6">
        <v>50951067.649999999</v>
      </c>
      <c r="E10" s="6">
        <v>2860</v>
      </c>
      <c r="F10" s="6">
        <v>3140575</v>
      </c>
    </row>
    <row r="11" spans="1:7" x14ac:dyDescent="0.25">
      <c r="A11" s="1">
        <v>9</v>
      </c>
      <c r="B11" s="3" t="s">
        <v>14</v>
      </c>
      <c r="C11" s="6">
        <v>5</v>
      </c>
      <c r="D11" s="6">
        <v>5416.34</v>
      </c>
      <c r="E11" s="6">
        <v>37</v>
      </c>
      <c r="F11" s="6">
        <v>195045</v>
      </c>
    </row>
    <row r="12" spans="1:7" x14ac:dyDescent="0.25">
      <c r="A12" s="1">
        <v>10</v>
      </c>
      <c r="B12" s="3" t="s">
        <v>7</v>
      </c>
      <c r="C12" s="6">
        <v>12692</v>
      </c>
      <c r="D12" s="6">
        <v>9819526.2699999996</v>
      </c>
      <c r="E12" s="6">
        <v>44</v>
      </c>
      <c r="F12" s="6">
        <v>53180</v>
      </c>
    </row>
    <row r="13" spans="1:7" x14ac:dyDescent="0.25">
      <c r="A13" s="1">
        <v>11</v>
      </c>
      <c r="B13" s="3" t="s">
        <v>8</v>
      </c>
      <c r="C13" s="6">
        <v>7823</v>
      </c>
      <c r="D13" s="6">
        <v>7378927.5199999996</v>
      </c>
      <c r="E13" s="6">
        <v>46</v>
      </c>
      <c r="F13" s="6">
        <v>40005.910000000003</v>
      </c>
    </row>
    <row r="14" spans="1:7" x14ac:dyDescent="0.25">
      <c r="A14" s="1">
        <f>+A13+1</f>
        <v>12</v>
      </c>
      <c r="B14" s="3" t="s">
        <v>15</v>
      </c>
      <c r="C14" s="6">
        <v>22109</v>
      </c>
      <c r="D14" s="6">
        <v>16428462.810000001</v>
      </c>
      <c r="E14" s="6">
        <v>0</v>
      </c>
      <c r="F14" s="6">
        <v>0</v>
      </c>
    </row>
    <row r="15" spans="1:7" x14ac:dyDescent="0.25">
      <c r="A15" s="1">
        <f>+A14+1</f>
        <v>13</v>
      </c>
      <c r="B15" s="3" t="s">
        <v>16</v>
      </c>
      <c r="C15" s="6">
        <v>10148</v>
      </c>
      <c r="D15" s="6">
        <v>10997756.67</v>
      </c>
      <c r="E15" s="6">
        <v>3</v>
      </c>
      <c r="F15" s="6">
        <v>1152.19</v>
      </c>
    </row>
    <row r="16" spans="1:7" x14ac:dyDescent="0.25">
      <c r="A16" s="2">
        <v>12</v>
      </c>
      <c r="B16" s="5" t="s">
        <v>9</v>
      </c>
      <c r="C16" s="5">
        <f>SUM(C7:C15)</f>
        <v>120898</v>
      </c>
      <c r="D16" s="5">
        <f>SUM(D7:D15)</f>
        <v>106623023.09999999</v>
      </c>
      <c r="E16" s="5">
        <f>SUM(E7:E15)</f>
        <v>3960</v>
      </c>
      <c r="F16" s="5">
        <f>SUM(F7:F15)</f>
        <v>5159201.580000001</v>
      </c>
    </row>
    <row r="17" spans="1:8" x14ac:dyDescent="0.25">
      <c r="A17" s="1">
        <v>13</v>
      </c>
      <c r="B17" s="4" t="s">
        <v>10</v>
      </c>
      <c r="C17" s="4" t="s">
        <v>10</v>
      </c>
      <c r="D17" s="4" t="s">
        <v>10</v>
      </c>
      <c r="E17" s="4" t="s">
        <v>10</v>
      </c>
      <c r="F17" s="4" t="s">
        <v>10</v>
      </c>
      <c r="H17" s="8"/>
    </row>
    <row r="18" spans="1:8" x14ac:dyDescent="0.25">
      <c r="A18" s="1">
        <v>14</v>
      </c>
      <c r="B18" s="3" t="s">
        <v>14</v>
      </c>
      <c r="C18" s="3">
        <v>2</v>
      </c>
      <c r="D18" s="3">
        <v>8307</v>
      </c>
      <c r="E18" s="3">
        <v>30</v>
      </c>
      <c r="F18" s="3">
        <v>62390.7</v>
      </c>
    </row>
    <row r="19" spans="1:8" x14ac:dyDescent="0.25">
      <c r="A19" s="1">
        <v>15</v>
      </c>
      <c r="B19" s="3" t="s">
        <v>7</v>
      </c>
      <c r="C19" s="3">
        <v>18</v>
      </c>
      <c r="D19" s="3">
        <v>8737</v>
      </c>
      <c r="E19" s="3">
        <v>0</v>
      </c>
      <c r="F19" s="3">
        <v>0</v>
      </c>
    </row>
    <row r="20" spans="1:8" x14ac:dyDescent="0.25">
      <c r="A20" s="1">
        <f>+A19+1</f>
        <v>16</v>
      </c>
      <c r="B20" s="3" t="s">
        <v>8</v>
      </c>
      <c r="C20" s="3">
        <v>550</v>
      </c>
      <c r="D20" s="3">
        <v>428804.7</v>
      </c>
      <c r="E20" s="3">
        <v>19</v>
      </c>
      <c r="F20" s="3">
        <v>6582</v>
      </c>
    </row>
    <row r="21" spans="1:8" x14ac:dyDescent="0.25">
      <c r="A21" s="1">
        <f>+A20+1</f>
        <v>17</v>
      </c>
      <c r="B21" s="3" t="s">
        <v>11</v>
      </c>
      <c r="C21" s="5">
        <f>SUM(C18:C20)</f>
        <v>570</v>
      </c>
      <c r="D21" s="5">
        <f>SUM(D18:D20)</f>
        <v>445848.7</v>
      </c>
      <c r="E21" s="5">
        <f>SUM(E18:E20)</f>
        <v>49</v>
      </c>
      <c r="F21" s="5">
        <f>SUM(F18:F20)</f>
        <v>68972.7</v>
      </c>
    </row>
  </sheetData>
  <pageMargins left="0.7" right="0.7" top="0.75" bottom="0.75" header="0.3" footer="0.3"/>
  <ignoredErrors>
    <ignoredError sqref="B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0011-XPU BRB 2026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Farrux Xasanov</dc:creator>
  <cp:lastModifiedBy>Suxrob Zidullaev</cp:lastModifiedBy>
  <dcterms:created xsi:type="dcterms:W3CDTF">2024-10-22T14:54:24Z</dcterms:created>
  <dcterms:modified xsi:type="dcterms:W3CDTF">2026-04-17T09:47:08Z</dcterms:modified>
</cp:coreProperties>
</file>