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428E16D-E6DD-4056-9311-5C4EAB5A9215}" xr6:coauthVersionLast="47" xr6:coauthVersionMax="47" xr10:uidLastSave="{00000000-0000-0000-0000-000000000000}"/>
  <bookViews>
    <workbookView xWindow="3840" yWindow="3840" windowWidth="21600" windowHeight="11385" activeTab="1" xr2:uid="{00000000-000D-0000-FFFF-FFFF00000000}"/>
  </bookViews>
  <sheets>
    <sheet name="0010 2024" sheetId="1" r:id="rId1"/>
    <sheet name="0010 2025 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C6" i="1"/>
  <c r="C5" i="1"/>
  <c r="C4" i="1"/>
  <c r="C3" i="1"/>
  <c r="C2" i="1" s="1"/>
</calcChain>
</file>

<file path=xl/sharedStrings.xml><?xml version="1.0" encoding="utf-8"?>
<sst xmlns="http://schemas.openxmlformats.org/spreadsheetml/2006/main" count="18" uniqueCount="12">
  <si>
    <t>id</t>
  </si>
  <si>
    <t>Kartaturi</t>
  </si>
  <si>
    <t>Jami bank kartalari</t>
  </si>
  <si>
    <t>Humo</t>
  </si>
  <si>
    <t>Uzcard</t>
  </si>
  <si>
    <t>Uzcard&amp;UnionPay</t>
  </si>
  <si>
    <t>Visa xalqaro to'lov kartalari</t>
  </si>
  <si>
    <t>01.01.2025-yil holatiga muomaladagi bank kartalari</t>
  </si>
  <si>
    <t>2024-yilda emissiya qilingan kartalar soni</t>
  </si>
  <si>
    <t>2025-yilda emissiya qilingan kartalar soni</t>
  </si>
  <si>
    <t>01.04.2025-yil holatiga muomaladagi bank kartalari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</si>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</sst>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1" applyFont="1" applyFill="1" applyBorder="1" applyAlignment="1" applyProtection="1">
      <alignment horizontal="center" vertical="center"/>
    </xf>
    <xf numFmtId="164" fontId="0" fillId="0" borderId="1" xfId="1" applyFont="1" applyFill="1" applyBorder="1" applyAlignment="1" applyProtection="1">
      <alignment horizontal="center" vertical="center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C10" sqref="C10"/>
    </sheetView>
  </sheetViews>
  <sheetFormatPr defaultRowHeight="15.75" x14ac:dyDescent="0.25"/>
  <cols>
    <col min="1" max="1" width="4.125" customWidth="1"/>
    <col min="2" max="2" width="24.25" customWidth="1"/>
    <col min="3" max="3" width="18.875" customWidth="1"/>
    <col min="4" max="4" width="23.5" customWidth="1"/>
  </cols>
  <sheetData>
    <row r="1" spans="1:4" ht="47.25" x14ac:dyDescent="0.25">
      <c r="A1" s="1" t="s">
        <v>0</v>
      </c>
      <c r="B1" s="1" t="s">
        <v>1</v>
      </c>
      <c r="C1" s="2" t="s">
        <v>8</v>
      </c>
      <c r="D1" s="2" t="s">
        <v>7</v>
      </c>
    </row>
    <row r="2" spans="1:4" x14ac:dyDescent="0.25">
      <c r="A2" s="3">
        <v>1</v>
      </c>
      <c r="B2" s="4" t="s">
        <v>2</v>
      </c>
      <c r="C2" s="5">
        <f>SUM(C3:C6)</f>
        <v>185743</v>
      </c>
      <c r="D2" s="5">
        <f>SUM(D3:D6)</f>
        <v>651518</v>
      </c>
    </row>
    <row r="3" spans="1:4" x14ac:dyDescent="0.25">
      <c r="A3" s="3">
        <v>2</v>
      </c>
      <c r="B3" s="3" t="s">
        <v>3</v>
      </c>
      <c r="C3" s="6">
        <f>83160+40448</f>
        <v>123608</v>
      </c>
      <c r="D3" s="6">
        <v>469816</v>
      </c>
    </row>
    <row r="4" spans="1:4" x14ac:dyDescent="0.25">
      <c r="A4" s="3">
        <v>3</v>
      </c>
      <c r="B4" s="3" t="s">
        <v>4</v>
      </c>
      <c r="C4" s="6">
        <f>27224+5428</f>
        <v>32652</v>
      </c>
      <c r="D4" s="6">
        <v>92572</v>
      </c>
    </row>
    <row r="5" spans="1:4" x14ac:dyDescent="0.25">
      <c r="A5" s="3">
        <v>4</v>
      </c>
      <c r="B5" s="3" t="s">
        <v>5</v>
      </c>
      <c r="C5" s="6">
        <f>2096+1312</f>
        <v>3408</v>
      </c>
      <c r="D5" s="6">
        <v>18127</v>
      </c>
    </row>
    <row r="6" spans="1:4" x14ac:dyDescent="0.25">
      <c r="A6" s="3">
        <v>5</v>
      </c>
      <c r="B6" s="3" t="s">
        <v>6</v>
      </c>
      <c r="C6" s="6">
        <f>15550+10525</f>
        <v>26075</v>
      </c>
      <c r="D6" s="6">
        <v>71003</v>
      </c>
    </row>
  </sheetData>
  <pageMargins left="0.7" right="0.7" top="0.75" bottom="0.75" header="0.3" footer="0.3"/>
  <ignoredErrors>
    <ignoredError sqref="A1:B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76CE-8528-4CDC-B13E-2C0E000D49DC}">
  <dimension ref="A1:D6"/>
  <sheetViews>
    <sheetView tabSelected="1" workbookViewId="0">
      <selection activeCell="C8" sqref="C8"/>
    </sheetView>
  </sheetViews>
  <sheetFormatPr defaultRowHeight="15.75" x14ac:dyDescent="0.25"/>
  <cols>
    <col min="1" max="1" width="4.125" customWidth="1"/>
    <col min="2" max="2" width="24.25" customWidth="1"/>
    <col min="3" max="3" width="18.875" customWidth="1"/>
    <col min="4" max="4" width="23.5" customWidth="1"/>
  </cols>
  <sheetData>
    <row r="1" spans="1:4" ht="47.25" x14ac:dyDescent="0.25">
      <c r="A1" s="8" t="s">
        <v>11</v>
      </c>
      <c r="B1" s="8" t="s">
        <v>1</v>
      </c>
      <c r="C1" s="10" t="s">
        <v>9</v>
      </c>
      <c r="D1" s="10" t="s">
        <v>10</v>
      </c>
    </row>
    <row r="2" spans="1:4" x14ac:dyDescent="0.25">
      <c r="A2" s="9">
        <v>1</v>
      </c>
      <c r="B2" s="11" t="s">
        <v>2</v>
      </c>
      <c r="C2" s="7">
        <v>100649</v>
      </c>
      <c r="D2" s="7">
        <v>738724</v>
      </c>
    </row>
    <row r="3" spans="1:4" x14ac:dyDescent="0.25">
      <c r="A3" s="9">
        <v>2</v>
      </c>
      <c r="B3" s="3" t="s">
        <v>3</v>
      </c>
      <c r="C3" s="7">
        <v>54310</v>
      </c>
      <c r="D3" s="7">
        <v>464646</v>
      </c>
    </row>
    <row r="4" spans="1:4" x14ac:dyDescent="0.25">
      <c r="A4" s="9">
        <v>3</v>
      </c>
      <c r="B4" s="3" t="s">
        <v>4</v>
      </c>
      <c r="C4" s="7">
        <v>39174</v>
      </c>
      <c r="D4" s="7">
        <v>162069</v>
      </c>
    </row>
    <row r="5" spans="1:4" x14ac:dyDescent="0.25">
      <c r="A5" s="9">
        <v>4</v>
      </c>
      <c r="B5" s="3" t="s">
        <v>5</v>
      </c>
      <c r="C5" s="7">
        <v>455</v>
      </c>
      <c r="D5" s="7">
        <v>18077</v>
      </c>
    </row>
    <row r="6" spans="1:4" x14ac:dyDescent="0.25">
      <c r="A6" s="9">
        <v>5</v>
      </c>
      <c r="B6" s="3" t="s">
        <v>6</v>
      </c>
      <c r="C6" s="7">
        <v>6710</v>
      </c>
      <c r="D6" s="7">
        <v>93932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0010 2024</vt:lpstr>
      <vt:lpstr>0010 2025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admin</cp:lastModifiedBy>
  <dcterms:created xsi:type="dcterms:W3CDTF">2025-01-21T10:47:42Z</dcterms:created>
  <dcterms:modified xsi:type="dcterms:W3CDTF">2025-05-15T04:14:27Z</dcterms:modified>
</cp:coreProperties>
</file>